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L\Desktop\FGL\2020\CIPEM\Mujeres Mayores\"/>
    </mc:Choice>
  </mc:AlternateContent>
  <bookViews>
    <workbookView xWindow="0" yWindow="0" windowWidth="24000" windowHeight="9435" tabRatio="643" firstSheet="1" activeTab="6"/>
  </bookViews>
  <sheets>
    <sheet name="nacional 1992-2050" sheetId="2" r:id="rId1"/>
    <sheet name="Regional 2020" sheetId="1" r:id="rId2"/>
    <sheet name="comunal 2020" sheetId="3" r:id="rId3"/>
    <sheet name="Escolaridad" sheetId="4" r:id="rId4"/>
    <sheet name="Hijos nacidos vivos" sheetId="5" r:id="rId5"/>
    <sheet name="Pobreza" sheetId="6" r:id="rId6"/>
    <sheet name="Empleo" sheetId="8" r:id="rId7"/>
    <sheet name="Estado Civil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L2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D19" i="4"/>
  <c r="B19" i="4"/>
  <c r="E350" i="3"/>
  <c r="D350" i="3"/>
  <c r="C350" i="3"/>
  <c r="H350" i="3"/>
  <c r="I350" i="3"/>
  <c r="J350" i="3"/>
  <c r="H3" i="2"/>
  <c r="I3" i="2"/>
  <c r="J3" i="2"/>
  <c r="K3" i="2"/>
  <c r="H4" i="2"/>
  <c r="I4" i="2"/>
  <c r="J4" i="2"/>
  <c r="K4" i="2"/>
  <c r="H5" i="2"/>
  <c r="I5" i="2"/>
  <c r="J5" i="2"/>
  <c r="K5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K2" i="2"/>
  <c r="J2" i="2"/>
  <c r="I2" i="2"/>
  <c r="H2" i="2"/>
  <c r="G18" i="1"/>
  <c r="F18" i="1"/>
  <c r="B18" i="1"/>
  <c r="C18" i="1"/>
  <c r="D18" i="1"/>
  <c r="E18" i="1"/>
</calcChain>
</file>

<file path=xl/sharedStrings.xml><?xml version="1.0" encoding="utf-8"?>
<sst xmlns="http://schemas.openxmlformats.org/spreadsheetml/2006/main" count="577" uniqueCount="494">
  <si>
    <t>Proyecciones INE.</t>
  </si>
  <si>
    <t>Nacional</t>
  </si>
  <si>
    <t>Mujeres de 60 o más años 2020</t>
  </si>
  <si>
    <t>Población total hombres</t>
  </si>
  <si>
    <t>Población total mujeres</t>
  </si>
  <si>
    <t>Sexo / Edad</t>
  </si>
  <si>
    <t>Hombres 60+</t>
  </si>
  <si>
    <t>Mujeres 60+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</si>
  <si>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</si>
  <si>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</si>
  <si>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</si>
  <si>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</si>
  <si>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</si>
  <si>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</si>
  <si>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</si>
  <si>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</si>
  <si>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</si>
  <si>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</si>
  <si>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</si>
  <si>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</si>
  <si>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</si>
  <si>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</si>
  <si>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</si>
  <si>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</si>
  <si>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</si>
  <si>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</si>
  <si>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</si>
  <si>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</si>
  <si>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</si>
  <si>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</si>
  <si>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</si>
  <si>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</si>
  <si>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</si>
  <si>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</si>
  <si>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</si>
  <si>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</si>
  <si>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</si>
  <si>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</si>
  <si>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</si>
  <si>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</si>
  <si>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</si>
  <si>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</si>
  <si>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</si>
  <si>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</si>
  <si>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</si>
  <si>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</si>
  <si>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</si>
  <si>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</si>
  <si>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</si>
  <si>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</si>
  <si>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</si>
  <si>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</si>
  <si>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</si>
  <si>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</si>
  <si>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</si>
  <si>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</si>
  <si>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</si>
  <si>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</si>
  <si>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</si>
  <si>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</si>
  <si>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</si>
  <si>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</si>
  <si>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</si>
  <si>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</si>
  <si>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</si>
  <si>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</si>
  <si>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</si>
  <si>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Total Hombres</t>
  </si>
  <si>
    <t>Total Mujeres</t>
  </si>
  <si>
    <t>% Hombres 60+</t>
  </si>
  <si>
    <t>% Mujeres 60+</t>
  </si>
  <si>
    <t>Region</t>
  </si>
  <si>
    <t>Hombres 80+</t>
  </si>
  <si>
    <t>Mujeres 80+</t>
  </si>
  <si>
    <t>% Hombres 80+</t>
  </si>
  <si>
    <t>% Mujeres 80+</t>
  </si>
  <si>
    <t>Alto Hospicio</t>
  </si>
  <si>
    <t>Camiña</t>
  </si>
  <si>
    <t>Colchane</t>
  </si>
  <si>
    <t>Huara</t>
  </si>
  <si>
    <t>Iquique</t>
  </si>
  <si>
    <t>Pica</t>
  </si>
  <si>
    <t>Pozo Almonte</t>
  </si>
  <si>
    <t>Antofagasta</t>
  </si>
  <si>
    <t>Calama</t>
  </si>
  <si>
    <t>María Elena</t>
  </si>
  <si>
    <t>Mejillones</t>
  </si>
  <si>
    <t>Ollagüe</t>
  </si>
  <si>
    <t>San Pedro de Atacama</t>
  </si>
  <si>
    <t>Sierra Gorda</t>
  </si>
  <si>
    <t>Taltal</t>
  </si>
  <si>
    <t>Tocopilla</t>
  </si>
  <si>
    <t>Alto del Carmen</t>
  </si>
  <si>
    <t>Caldera</t>
  </si>
  <si>
    <t>Chañaral</t>
  </si>
  <si>
    <t>Copiapó</t>
  </si>
  <si>
    <t>Diego de Almagro</t>
  </si>
  <si>
    <t>Freirina</t>
  </si>
  <si>
    <t>Huasco</t>
  </si>
  <si>
    <t>Tierra Amarilla</t>
  </si>
  <si>
    <t>Vallenar</t>
  </si>
  <si>
    <t>Andacollo</t>
  </si>
  <si>
    <t>Canela</t>
  </si>
  <si>
    <t>Combarbalá</t>
  </si>
  <si>
    <t>Coquimbo</t>
  </si>
  <si>
    <t>Illapel</t>
  </si>
  <si>
    <t>La Higuera</t>
  </si>
  <si>
    <t>La Serena</t>
  </si>
  <si>
    <t>Los Vilos</t>
  </si>
  <si>
    <t>Monte Patria</t>
  </si>
  <si>
    <t>Ovalle</t>
  </si>
  <si>
    <t>Paiguano</t>
  </si>
  <si>
    <t>Punitaqui</t>
  </si>
  <si>
    <t>Río Hurtado</t>
  </si>
  <si>
    <t>Salamanca</t>
  </si>
  <si>
    <t>Vicuña</t>
  </si>
  <si>
    <t>Algarrobo</t>
  </si>
  <si>
    <t>Cabildo</t>
  </si>
  <si>
    <t>Calera</t>
  </si>
  <si>
    <t>Calle Larga</t>
  </si>
  <si>
    <t>Cartagena</t>
  </si>
  <si>
    <t>Casablanca</t>
  </si>
  <si>
    <t>Catemu</t>
  </si>
  <si>
    <t>Concón</t>
  </si>
  <si>
    <t>El Quisco</t>
  </si>
  <si>
    <t>El Tabo</t>
  </si>
  <si>
    <t>Hijuelas</t>
  </si>
  <si>
    <t>Isla de Pascua</t>
  </si>
  <si>
    <t>Juan Fernández</t>
  </si>
  <si>
    <t>La Cruz</t>
  </si>
  <si>
    <t>La Ligua</t>
  </si>
  <si>
    <t>Limache</t>
  </si>
  <si>
    <t>Llaillay</t>
  </si>
  <si>
    <t>Los Andes</t>
  </si>
  <si>
    <t>Nogales</t>
  </si>
  <si>
    <t>Olmué</t>
  </si>
  <si>
    <t>Panquehue</t>
  </si>
  <si>
    <t>Papudo</t>
  </si>
  <si>
    <t>Petorca</t>
  </si>
  <si>
    <t>Puchuncaví</t>
  </si>
  <si>
    <t>Putaendo</t>
  </si>
  <si>
    <t>Quillota</t>
  </si>
  <si>
    <t>Quilpué</t>
  </si>
  <si>
    <t>Quintero</t>
  </si>
  <si>
    <t>Rinconada</t>
  </si>
  <si>
    <t>San Antonio</t>
  </si>
  <si>
    <t>San Esteban</t>
  </si>
  <si>
    <t>San Felipe</t>
  </si>
  <si>
    <t>Santa María</t>
  </si>
  <si>
    <t>Santo Domingo</t>
  </si>
  <si>
    <t>Valparaíso</t>
  </si>
  <si>
    <t>Villa Alemana</t>
  </si>
  <si>
    <t>Viña del Mar</t>
  </si>
  <si>
    <t>Zapallar</t>
  </si>
  <si>
    <t>Chimbarongo</t>
  </si>
  <si>
    <t>Chépica</t>
  </si>
  <si>
    <t>Codegua</t>
  </si>
  <si>
    <t>Coinco</t>
  </si>
  <si>
    <t>Coltauco</t>
  </si>
  <si>
    <t>Doñihue</t>
  </si>
  <si>
    <t>Graneros</t>
  </si>
  <si>
    <t>La Estrella</t>
  </si>
  <si>
    <t>Las Cabras</t>
  </si>
  <si>
    <t>Litueche</t>
  </si>
  <si>
    <t>Lolol</t>
  </si>
  <si>
    <t>Machalí</t>
  </si>
  <si>
    <t>Malloa</t>
  </si>
  <si>
    <t>Marchihue</t>
  </si>
  <si>
    <t>Mostazal</t>
  </si>
  <si>
    <t>Nancagua</t>
  </si>
  <si>
    <t>Navidad</t>
  </si>
  <si>
    <t>Olivar</t>
  </si>
  <si>
    <t>Palmilla</t>
  </si>
  <si>
    <t>Paredones</t>
  </si>
  <si>
    <t>Peralillo</t>
  </si>
  <si>
    <t>Peumo</t>
  </si>
  <si>
    <t>Pichidegua</t>
  </si>
  <si>
    <t>Pichilemu</t>
  </si>
  <si>
    <t>Placilla</t>
  </si>
  <si>
    <t>Pumanque</t>
  </si>
  <si>
    <t>Quinta de Tilcoco</t>
  </si>
  <si>
    <t>Rancagua</t>
  </si>
  <si>
    <t>Rengo</t>
  </si>
  <si>
    <t>Requínoa</t>
  </si>
  <si>
    <t>San Fernando</t>
  </si>
  <si>
    <t>San Vicente</t>
  </si>
  <si>
    <t>Santa Cruz</t>
  </si>
  <si>
    <t>Cauquenes</t>
  </si>
  <si>
    <t>Chanco</t>
  </si>
  <si>
    <t>Colbún</t>
  </si>
  <si>
    <t>Constitución</t>
  </si>
  <si>
    <t>Curepto</t>
  </si>
  <si>
    <t>Curicó</t>
  </si>
  <si>
    <t>Empedrado</t>
  </si>
  <si>
    <t>Hualañé</t>
  </si>
  <si>
    <t>Licantén</t>
  </si>
  <si>
    <t>Linares</t>
  </si>
  <si>
    <t>Longaví</t>
  </si>
  <si>
    <t>Maule</t>
  </si>
  <si>
    <t>Molina</t>
  </si>
  <si>
    <t>Parral</t>
  </si>
  <si>
    <t>Pelarco</t>
  </si>
  <si>
    <t>Pelluhue</t>
  </si>
  <si>
    <t>Pencahue</t>
  </si>
  <si>
    <t>Rauco</t>
  </si>
  <si>
    <t>Retiro</t>
  </si>
  <si>
    <t>Romeral</t>
  </si>
  <si>
    <t>Río Claro</t>
  </si>
  <si>
    <t>Sagrada Familia</t>
  </si>
  <si>
    <t>San Clemente</t>
  </si>
  <si>
    <t>San Javier</t>
  </si>
  <si>
    <t>San Rafael</t>
  </si>
  <si>
    <t>Talca</t>
  </si>
  <si>
    <t>Teno</t>
  </si>
  <si>
    <t>Vichuquén</t>
  </si>
  <si>
    <t>Villa Alegre</t>
  </si>
  <si>
    <t>Yerbas Buenas</t>
  </si>
  <si>
    <t>Alto Biobío</t>
  </si>
  <si>
    <t>Antuco</t>
  </si>
  <si>
    <t>Arauco</t>
  </si>
  <si>
    <t>Cabrero</t>
  </si>
  <si>
    <t>Cañete</t>
  </si>
  <si>
    <t>Chiguayante</t>
  </si>
  <si>
    <t>Concepción</t>
  </si>
  <si>
    <t>Contulmo</t>
  </si>
  <si>
    <t>Coronel</t>
  </si>
  <si>
    <t>Curanilahue</t>
  </si>
  <si>
    <t>Florida</t>
  </si>
  <si>
    <t>Hualpén</t>
  </si>
  <si>
    <t>Hualqui</t>
  </si>
  <si>
    <t>Laja</t>
  </si>
  <si>
    <t>Lebu</t>
  </si>
  <si>
    <t>Los Angeles</t>
  </si>
  <si>
    <t>Los Álamos</t>
  </si>
  <si>
    <t>Lota</t>
  </si>
  <si>
    <t>Mulchén</t>
  </si>
  <si>
    <t>Nacimiento</t>
  </si>
  <si>
    <t>Negrete</t>
  </si>
  <si>
    <t>Penco</t>
  </si>
  <si>
    <t>Quilaco</t>
  </si>
  <si>
    <t>Quilleco</t>
  </si>
  <si>
    <t>San Pedro de la Paz</t>
  </si>
  <si>
    <t>San Rosendo</t>
  </si>
  <si>
    <t>Santa Bárbara</t>
  </si>
  <si>
    <t>Santa Juana</t>
  </si>
  <si>
    <t>Talcahuano</t>
  </si>
  <si>
    <t>Tirúa</t>
  </si>
  <si>
    <t>Tomé</t>
  </si>
  <si>
    <t>Tucapel</t>
  </si>
  <si>
    <t>Yumbel</t>
  </si>
  <si>
    <t>Angol</t>
  </si>
  <si>
    <t>Carahue</t>
  </si>
  <si>
    <t>Cholchol</t>
  </si>
  <si>
    <t>Collipulli</t>
  </si>
  <si>
    <t>Cunco</t>
  </si>
  <si>
    <t>Curacautín</t>
  </si>
  <si>
    <t>Curarrehue</t>
  </si>
  <si>
    <t>Ercilla</t>
  </si>
  <si>
    <t>Freire</t>
  </si>
  <si>
    <t>Galvarino</t>
  </si>
  <si>
    <t>Gorbea</t>
  </si>
  <si>
    <t>Lautaro</t>
  </si>
  <si>
    <t>Loncoche</t>
  </si>
  <si>
    <t>Lonquimay</t>
  </si>
  <si>
    <t>Los Sauces</t>
  </si>
  <si>
    <t>Lumaco</t>
  </si>
  <si>
    <t>Melipeuco</t>
  </si>
  <si>
    <t>Nueva Imperial</t>
  </si>
  <si>
    <t>Padre Las Casas</t>
  </si>
  <si>
    <t>Perquenco</t>
  </si>
  <si>
    <t>Pitrufquen</t>
  </si>
  <si>
    <t>Pucón</t>
  </si>
  <si>
    <t>Purén</t>
  </si>
  <si>
    <t>Renaico</t>
  </si>
  <si>
    <t>Saavedra</t>
  </si>
  <si>
    <t>Temuco</t>
  </si>
  <si>
    <t>Teodoro Schmidt</t>
  </si>
  <si>
    <t>Toltén</t>
  </si>
  <si>
    <t>Traiguén</t>
  </si>
  <si>
    <t>Victoria</t>
  </si>
  <si>
    <t>Vilcún</t>
  </si>
  <si>
    <t>Villarrica</t>
  </si>
  <si>
    <t>Ancud</t>
  </si>
  <si>
    <t>Calbuco</t>
  </si>
  <si>
    <t>Castro</t>
  </si>
  <si>
    <t>Chaitén</t>
  </si>
  <si>
    <t>Chonchi</t>
  </si>
  <si>
    <t>Cochamó</t>
  </si>
  <si>
    <t>Curaco de Vélez</t>
  </si>
  <si>
    <t>Dalcahue</t>
  </si>
  <si>
    <t>Fresia</t>
  </si>
  <si>
    <t>Frutillar</t>
  </si>
  <si>
    <t>Futaleufú</t>
  </si>
  <si>
    <t>Hualaihué</t>
  </si>
  <si>
    <t>Llanquihue</t>
  </si>
  <si>
    <t>Los Muermos</t>
  </si>
  <si>
    <t>Maullín</t>
  </si>
  <si>
    <t>Osorno</t>
  </si>
  <si>
    <t>Palena</t>
  </si>
  <si>
    <t>Puerto Montt</t>
  </si>
  <si>
    <t>Puerto Octay</t>
  </si>
  <si>
    <t>Puerto Varas</t>
  </si>
  <si>
    <t>Puqueldón</t>
  </si>
  <si>
    <t>Purranque</t>
  </si>
  <si>
    <t>Puyehue</t>
  </si>
  <si>
    <t>Queilén</t>
  </si>
  <si>
    <t>Quellón</t>
  </si>
  <si>
    <t>Quemchi</t>
  </si>
  <si>
    <t>Quinchao</t>
  </si>
  <si>
    <t>Río Negro</t>
  </si>
  <si>
    <t>San Juan de la Costa</t>
  </si>
  <si>
    <t>San Pablo</t>
  </si>
  <si>
    <t>Aysén</t>
  </si>
  <si>
    <t>Chile Chico</t>
  </si>
  <si>
    <t>Cisnes</t>
  </si>
  <si>
    <t>Cochrane</t>
  </si>
  <si>
    <t>Coyhaique</t>
  </si>
  <si>
    <t>Guaitecas</t>
  </si>
  <si>
    <t>Lago Verde</t>
  </si>
  <si>
    <t>O'Higgins</t>
  </si>
  <si>
    <t>Río Ibáñez</t>
  </si>
  <si>
    <t>Tortel</t>
  </si>
  <si>
    <t>Antártica</t>
  </si>
  <si>
    <t>Cabo de Hornos</t>
  </si>
  <si>
    <t>Laguna Blanca</t>
  </si>
  <si>
    <t>Natales</t>
  </si>
  <si>
    <t>Porvenir</t>
  </si>
  <si>
    <t>Primavera</t>
  </si>
  <si>
    <t>Punta Arenas</t>
  </si>
  <si>
    <t>Río Verde</t>
  </si>
  <si>
    <t>San Gregorio</t>
  </si>
  <si>
    <t>Timaukel</t>
  </si>
  <si>
    <t>Torres del Paine</t>
  </si>
  <si>
    <t>Alhué</t>
  </si>
  <si>
    <t>Buin</t>
  </si>
  <si>
    <t>Calera de Tango</t>
  </si>
  <si>
    <t>Cerrillos</t>
  </si>
  <si>
    <t>Cerro Navia</t>
  </si>
  <si>
    <t>Colina</t>
  </si>
  <si>
    <t>Conchalí</t>
  </si>
  <si>
    <t>Curacaví</t>
  </si>
  <si>
    <t>El Bosque</t>
  </si>
  <si>
    <t>El Monte</t>
  </si>
  <si>
    <t>Estación Central</t>
  </si>
  <si>
    <t>Huechuraba</t>
  </si>
  <si>
    <t>Independencia</t>
  </si>
  <si>
    <t>Isla de Maipo</t>
  </si>
  <si>
    <t>La Cisterna</t>
  </si>
  <si>
    <t>La Florida</t>
  </si>
  <si>
    <t>La Granja</t>
  </si>
  <si>
    <t>La Pintana</t>
  </si>
  <si>
    <t>La Reina</t>
  </si>
  <si>
    <t>Lampa</t>
  </si>
  <si>
    <t>Las Condes</t>
  </si>
  <si>
    <t>Lo Barnechea</t>
  </si>
  <si>
    <t>Lo Espejo</t>
  </si>
  <si>
    <t>Lo Prado</t>
  </si>
  <si>
    <t>Macul</t>
  </si>
  <si>
    <t>Maipú</t>
  </si>
  <si>
    <t>María Pinto</t>
  </si>
  <si>
    <t>Melipilla</t>
  </si>
  <si>
    <t>Padre Hurtado</t>
  </si>
  <si>
    <t>Paine</t>
  </si>
  <si>
    <t>Pedro Aguirre Cerda</t>
  </si>
  <si>
    <t>Peñaflor</t>
  </si>
  <si>
    <t>Peñalolén</t>
  </si>
  <si>
    <t>Pirque</t>
  </si>
  <si>
    <t>Providencia</t>
  </si>
  <si>
    <t>Pudahuel</t>
  </si>
  <si>
    <t>Puente Alto</t>
  </si>
  <si>
    <t>Quilicura</t>
  </si>
  <si>
    <t>Quinta Normal</t>
  </si>
  <si>
    <t>Recoleta</t>
  </si>
  <si>
    <t>Renca</t>
  </si>
  <si>
    <t>San Bernardo</t>
  </si>
  <si>
    <t>San Joaquín</t>
  </si>
  <si>
    <t>San José de Maipo</t>
  </si>
  <si>
    <t>San Miguel</t>
  </si>
  <si>
    <t>San Pedro</t>
  </si>
  <si>
    <t>San Ramón</t>
  </si>
  <si>
    <t>Santiago</t>
  </si>
  <si>
    <t>Talagante</t>
  </si>
  <si>
    <t>Tiltil</t>
  </si>
  <si>
    <t>Vitacura</t>
  </si>
  <si>
    <t>Ñuñoa</t>
  </si>
  <si>
    <t>Corral</t>
  </si>
  <si>
    <t>Futrono</t>
  </si>
  <si>
    <t>La Unión</t>
  </si>
  <si>
    <t>Lago Ranco</t>
  </si>
  <si>
    <t>Lanco</t>
  </si>
  <si>
    <t>Los Lagos</t>
  </si>
  <si>
    <t>Mariquina</t>
  </si>
  <si>
    <t>Máfil</t>
  </si>
  <si>
    <t>Paillaco</t>
  </si>
  <si>
    <t>Panguipulli</t>
  </si>
  <si>
    <t>Río Bueno</t>
  </si>
  <si>
    <t>Valdivia</t>
  </si>
  <si>
    <t>Arica</t>
  </si>
  <si>
    <t>Camarones</t>
  </si>
  <si>
    <t>General Lagos</t>
  </si>
  <si>
    <t>Putre</t>
  </si>
  <si>
    <t>Bulnes</t>
  </si>
  <si>
    <t>Chillán</t>
  </si>
  <si>
    <t>Chillán Viejo</t>
  </si>
  <si>
    <t>Cobquecura</t>
  </si>
  <si>
    <t>Coelemu</t>
  </si>
  <si>
    <t>Coihueco</t>
  </si>
  <si>
    <t>El Carmen</t>
  </si>
  <si>
    <t>Ninhue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</si>
  <si>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</si>
  <si>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</si>
  <si>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</si>
  <si>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</si>
  <si>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</si>
  <si>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</si>
  <si>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</si>
  <si>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</si>
  <si>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</si>
  <si>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</si>
  <si>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Treguaco</t>
  </si>
  <si>
    <t>Yungay</t>
  </si>
  <si>
    <t>Ñiquén</t>
  </si>
  <si>
    <t>region</t>
  </si>
  <si>
    <t>Comuna</t>
  </si>
  <si>
    <t>Adultos 60+</t>
  </si>
  <si>
    <t>Adultos 80+</t>
  </si>
  <si>
    <t>Población</t>
  </si>
  <si>
    <t>% población 60+</t>
  </si>
  <si>
    <t>% población 80+</t>
  </si>
  <si>
    <t>Mujeres</t>
  </si>
  <si>
    <t>Hombres</t>
  </si>
  <si>
    <t>Hombre</t>
  </si>
  <si>
    <t>Mujer</t>
  </si>
  <si>
    <t>Hombres de 60  o más años 2020</t>
  </si>
  <si>
    <t>Mujeres de 80 años 2020</t>
  </si>
  <si>
    <t>Hombres de 80 años 2020</t>
  </si>
  <si>
    <t>% Mujeres de 60 o más años 2020</t>
  </si>
  <si>
    <t>% Hombres de 60  o más años 2020</t>
  </si>
  <si>
    <t>% Mujeres de 80 años 2020</t>
  </si>
  <si>
    <t>% Hombres de 80 años 2020</t>
  </si>
  <si>
    <t>N personas con informacion</t>
  </si>
  <si>
    <t>Años de escolaridad promedio</t>
  </si>
  <si>
    <t>Región</t>
  </si>
  <si>
    <t>CENSO 2017</t>
  </si>
  <si>
    <t>Niños nacidos vivos mujeres +60</t>
  </si>
  <si>
    <t>Niños nacidos vivos mujeres +80</t>
  </si>
  <si>
    <t>Fuento: CENSO 2017</t>
  </si>
  <si>
    <t>Chile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</si>
  <si>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</si>
  <si>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</si>
  <si>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</si>
  <si>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</si>
  <si>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</si>
  <si>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Gral. Bernardo O'Higgins</t>
  </si>
  <si>
    <t>Región del Maule</t>
  </si>
  <si>
    <t>Región del Biobío</t>
  </si>
  <si>
    <t>Región de La Araucanía</t>
  </si>
  <si>
    <t>Región de Los Lagos</t>
  </si>
  <si>
    <t>Región de Ayséndel Gral. Carlos Ibáñez</t>
  </si>
  <si>
    <t>Región de Magallanes y de la Antártica</t>
  </si>
  <si>
    <t>Región Metropolitana de Santiago</t>
  </si>
  <si>
    <t>Región de Los Ríos</t>
  </si>
  <si>
    <t>Región de Arica y Parinacota</t>
  </si>
  <si>
    <t>Región de Ñuble</t>
  </si>
  <si>
    <t>Mujeres de 80+ años viviendo en hogares pobres por ingreso</t>
  </si>
  <si>
    <t>Mujeres de 60+ años viviendo en hogares pobres por ingreso</t>
  </si>
  <si>
    <t>Hombres de 60+ años viviendo en hogares pobres por ingreso</t>
  </si>
  <si>
    <t>Hombres de 80+ años viviendo en hogares pobres por ingreso</t>
  </si>
  <si>
    <t>Mujeres de 60+ años viviendo en hogares pobres multidimensionales</t>
  </si>
  <si>
    <t>Mujeres de 80+ años viviendo en hogares pobres multidimensionales</t>
  </si>
  <si>
    <t>Hombres de 60+ años viviendo en hogares pobres multidimensionales</t>
  </si>
  <si>
    <t>Hombres de 80+ años viviendo en hogares pobres multidimensionales</t>
  </si>
  <si>
    <t>Pobreza por Ingresos</t>
  </si>
  <si>
    <t>Pobreza Multidimensional</t>
  </si>
  <si>
    <t>% Mujeres de 60+ años ocupados</t>
  </si>
  <si>
    <t>% Mujeres de 80+ años ocupados</t>
  </si>
  <si>
    <t>% Hombres de 60+ años ocupados</t>
  </si>
  <si>
    <t>% Hombres de 80+ años ocupados</t>
  </si>
  <si>
    <t>Mujeres de 60+ años ocupados</t>
  </si>
  <si>
    <t>Mujeres de 80+ años ocupados</t>
  </si>
  <si>
    <t>Hombres de 60+ años ocupados</t>
  </si>
  <si>
    <t>Hombres de 80+ años ocupados</t>
  </si>
  <si>
    <t>Ocupados (Octubre-Noviembre-Diciembre 2019 - Encuesta Nacional de Empleo del INE)</t>
  </si>
  <si>
    <t>Conviviente</t>
  </si>
  <si>
    <t>Anulado, separado o divorciado</t>
  </si>
  <si>
    <t>Casado(a)</t>
  </si>
  <si>
    <t>Viudo(a)</t>
  </si>
  <si>
    <t>Soltero (a)</t>
  </si>
  <si>
    <t>Mujer (80+)</t>
  </si>
  <si>
    <t>Hombre  (80+)</t>
  </si>
  <si>
    <t>Mujer (60+)</t>
  </si>
  <si>
    <t>Hombre  (60+)</t>
  </si>
  <si>
    <t>Fuente Casen2017</t>
  </si>
  <si>
    <t>Ingresos del trabajo (CASEN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</si>
</sst>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&quot;$&quot;\ * #,##0_-;\-&quot;$&quot;\ * #,##0_-;_-&quot;$&quot;\ * &quot;-&quot;??_-;_-@_-"/>
  </numFmts>
  <fonts count="7" x14ac:knownFonts="1">
    <font>
      <sz val="9"/>
      <color theme="1"/>
      <name val="Garamond"/>
      <family val="2"/>
    </font>
    <font>
      <sz val="9"/>
      <color theme="1"/>
      <name val="Garamond"/>
      <family val="2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b/>
      <sz val="9"/>
      <name val="Garamond"/>
      <family val="1"/>
    </font>
    <font>
      <sz val="9"/>
      <name val="Garamond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0" fontId="2" fillId="0" borderId="0" xfId="0" applyFont="1"/>
    <xf numFmtId="166" fontId="0" fillId="0" borderId="0" xfId="2" applyNumberFormat="1" applyFont="1"/>
    <xf numFmtId="0" fontId="0" fillId="0" borderId="0" xfId="0" applyFill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2" fillId="0" borderId="0" xfId="1" applyNumberFormat="1" applyFont="1"/>
    <xf numFmtId="166" fontId="2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2" borderId="0" xfId="1" applyNumberFormat="1" applyFont="1" applyFill="1" applyAlignment="1">
      <alignment horizontal="center" wrapText="1"/>
    </xf>
    <xf numFmtId="166" fontId="0" fillId="2" borderId="0" xfId="2" applyNumberFormat="1" applyFont="1" applyFill="1" applyAlignment="1">
      <alignment horizontal="center" wrapText="1"/>
    </xf>
    <xf numFmtId="165" fontId="0" fillId="0" borderId="0" xfId="1" applyNumberFormat="1" applyFont="1" applyAlignment="1">
      <alignment horizontal="center" wrapText="1"/>
    </xf>
    <xf numFmtId="166" fontId="0" fillId="0" borderId="0" xfId="2" applyNumberFormat="1" applyFont="1" applyAlignment="1">
      <alignment horizontal="center" wrapText="1"/>
    </xf>
    <xf numFmtId="165" fontId="0" fillId="2" borderId="0" xfId="1" applyNumberFormat="1" applyFont="1" applyFill="1" applyAlignment="1">
      <alignment horizontal="center"/>
    </xf>
    <xf numFmtId="166" fontId="0" fillId="2" borderId="0" xfId="2" applyNumberFormat="1" applyFont="1" applyFill="1" applyAlignment="1">
      <alignment horizontal="center"/>
    </xf>
    <xf numFmtId="166" fontId="0" fillId="0" borderId="0" xfId="2" applyNumberFormat="1" applyFont="1" applyAlignment="1">
      <alignment horizontal="center"/>
    </xf>
    <xf numFmtId="0" fontId="2" fillId="2" borderId="0" xfId="0" applyFont="1" applyFill="1"/>
    <xf numFmtId="165" fontId="2" fillId="2" borderId="0" xfId="1" applyNumberFormat="1" applyFont="1" applyFill="1" applyAlignment="1">
      <alignment horizontal="center"/>
    </xf>
    <xf numFmtId="165" fontId="2" fillId="2" borderId="0" xfId="1" applyNumberFormat="1" applyFont="1" applyFill="1"/>
    <xf numFmtId="165" fontId="5" fillId="2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horizontal="center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left" vertical="center" wrapText="1"/>
    </xf>
    <xf numFmtId="0" fontId="6" fillId="0" borderId="0" xfId="3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6" fillId="0" borderId="0" xfId="3" applyAlignment="1">
      <alignment horizontal="center" vertical="center" wrapText="1"/>
    </xf>
    <xf numFmtId="166" fontId="0" fillId="0" borderId="0" xfId="0" applyNumberFormat="1"/>
    <xf numFmtId="166" fontId="2" fillId="0" borderId="0" xfId="5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6" fontId="2" fillId="2" borderId="0" xfId="5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7" fontId="0" fillId="0" borderId="0" xfId="6" applyNumberFormat="1" applyFont="1" applyAlignment="1">
      <alignment horizontal="center"/>
    </xf>
    <xf numFmtId="166" fontId="0" fillId="0" borderId="0" xfId="2" applyNumberFormat="1" applyFont="1" applyAlignment="1">
      <alignment horizontal="center" vertical="center"/>
    </xf>
  </cellXfs>
  <cellStyles count="7">
    <cellStyle name="Comma" xfId="1" builtinId="3"/>
    <cellStyle name="Currency" xfId="6" builtinId="4"/>
    <cellStyle name="Moneda 2" xfId="4"/>
    <cellStyle name="Normal" xfId="0" builtinId="0"/>
    <cellStyle name="Normal 2" xfId="3"/>
    <cellStyle name="Percent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workbookViewId="0">
      <selection activeCell="M23" sqref="M23"/>
    </sheetView>
  </sheetViews>
  <sheetFormatPr defaultColWidth="12" defaultRowHeight="12" x14ac:dyDescent="0.2"/>
  <cols>
    <col min="1" max="1" width="18.83203125" style="8" customWidth="1"/>
    <col min="2" max="3" width="13.6640625" style="11" customWidth="1"/>
    <col min="4" max="5" width="13.6640625" style="8" customWidth="1"/>
    <col min="6" max="7" width="13.6640625" style="11" customWidth="1"/>
    <col min="8" max="11" width="16.1640625" style="11" customWidth="1"/>
  </cols>
  <sheetData>
    <row r="1" spans="1:11" ht="24" x14ac:dyDescent="0.2">
      <c r="A1" s="12" t="s">
        <v>5</v>
      </c>
      <c r="B1" s="13" t="s">
        <v>7</v>
      </c>
      <c r="C1" s="13" t="s">
        <v>6</v>
      </c>
      <c r="D1" s="13" t="s">
        <v>73</v>
      </c>
      <c r="E1" s="13" t="s">
        <v>72</v>
      </c>
      <c r="F1" s="13" t="s">
        <v>68</v>
      </c>
      <c r="G1" s="14" t="s">
        <v>67</v>
      </c>
      <c r="H1" s="13" t="s">
        <v>70</v>
      </c>
      <c r="I1" s="13" t="s">
        <v>69</v>
      </c>
      <c r="J1" s="13" t="s">
        <v>75</v>
      </c>
      <c r="K1" s="13" t="s">
        <v>74</v>
      </c>
    </row>
    <row r="2" spans="1:11" x14ac:dyDescent="0.2">
      <c r="A2" s="8" t="s">
        <v>8</v>
      </c>
      <c r="B2" s="15">
        <v>749599</v>
      </c>
      <c r="C2" s="15">
        <v>562100</v>
      </c>
      <c r="D2" s="17">
        <v>93791</v>
      </c>
      <c r="E2" s="17">
        <v>50992</v>
      </c>
      <c r="F2" s="15">
        <v>6986571</v>
      </c>
      <c r="G2" s="16">
        <v>6750491</v>
      </c>
      <c r="H2" s="18">
        <f>+B2/F2</f>
        <v>0.10729140232025124</v>
      </c>
      <c r="I2" s="18">
        <f>+C2/G2</f>
        <v>8.3268017096830432E-2</v>
      </c>
      <c r="J2" s="18">
        <f>+D2/F2</f>
        <v>1.342446816900594E-2</v>
      </c>
      <c r="K2" s="18">
        <f>+E2/G2</f>
        <v>7.5538208998426927E-3</v>
      </c>
    </row>
    <row r="3" spans="1:11" x14ac:dyDescent="0.2">
      <c r="A3" s="8" t="s">
        <v>9</v>
      </c>
      <c r="B3" s="15">
        <v>774213</v>
      </c>
      <c r="C3" s="15">
        <v>579753</v>
      </c>
      <c r="D3" s="17">
        <v>97659</v>
      </c>
      <c r="E3" s="17">
        <v>53148</v>
      </c>
      <c r="F3" s="15">
        <v>7096801</v>
      </c>
      <c r="G3" s="16">
        <v>6859965</v>
      </c>
      <c r="H3" s="18">
        <f t="shared" ref="H3:H60" si="0">+B3/F3</f>
        <v>0.10909323792508765</v>
      </c>
      <c r="I3" s="18">
        <f t="shared" ref="I3:I60" si="1">+C3/G3</f>
        <v>8.4512530311743578E-2</v>
      </c>
      <c r="J3" s="18">
        <f t="shared" ref="J3:J60" si="2">+D3/F3</f>
        <v>1.3760988930082723E-2</v>
      </c>
      <c r="K3" s="18">
        <f t="shared" ref="K3:K60" si="3">+E3/G3</f>
        <v>7.747561394263673E-3</v>
      </c>
    </row>
    <row r="4" spans="1:11" x14ac:dyDescent="0.2">
      <c r="A4" s="8" t="s">
        <v>10</v>
      </c>
      <c r="B4" s="15">
        <v>798018</v>
      </c>
      <c r="C4" s="15">
        <v>596658</v>
      </c>
      <c r="D4" s="17">
        <v>101707</v>
      </c>
      <c r="E4" s="17">
        <v>55346</v>
      </c>
      <c r="F4" s="15">
        <v>7204732</v>
      </c>
      <c r="G4" s="16">
        <v>6967089</v>
      </c>
      <c r="H4" s="18">
        <f t="shared" si="0"/>
        <v>0.11076303740375076</v>
      </c>
      <c r="I4" s="18">
        <f t="shared" si="1"/>
        <v>8.5639497356787025E-2</v>
      </c>
      <c r="J4" s="18">
        <f t="shared" si="2"/>
        <v>1.4116694416947084E-2</v>
      </c>
      <c r="K4" s="18">
        <f t="shared" si="3"/>
        <v>7.9439203374608823E-3</v>
      </c>
    </row>
    <row r="5" spans="1:11" x14ac:dyDescent="0.2">
      <c r="A5" s="8" t="s">
        <v>11</v>
      </c>
      <c r="B5" s="15">
        <v>821411</v>
      </c>
      <c r="C5" s="15">
        <v>613162</v>
      </c>
      <c r="D5" s="17">
        <v>105911</v>
      </c>
      <c r="E5" s="17">
        <v>57557</v>
      </c>
      <c r="F5" s="15">
        <v>7309954</v>
      </c>
      <c r="G5" s="16">
        <v>7071295</v>
      </c>
      <c r="H5" s="18">
        <f t="shared" si="0"/>
        <v>0.11236883296392837</v>
      </c>
      <c r="I5" s="18">
        <f t="shared" si="1"/>
        <v>8.6711415660073579E-2</v>
      </c>
      <c r="J5" s="18">
        <f t="shared" si="2"/>
        <v>1.4488600065061969E-2</v>
      </c>
      <c r="K5" s="18">
        <f t="shared" si="3"/>
        <v>8.1395274840039902E-3</v>
      </c>
    </row>
    <row r="6" spans="1:11" x14ac:dyDescent="0.2">
      <c r="A6" s="8" t="s">
        <v>12</v>
      </c>
      <c r="B6" s="15">
        <v>845088</v>
      </c>
      <c r="C6" s="15">
        <v>629982</v>
      </c>
      <c r="D6" s="17">
        <v>110357</v>
      </c>
      <c r="E6" s="17">
        <v>59834</v>
      </c>
      <c r="F6" s="15">
        <v>7412404</v>
      </c>
      <c r="G6" s="16">
        <v>7172543</v>
      </c>
      <c r="H6" s="18">
        <f t="shared" si="0"/>
        <v>0.11400997571098391</v>
      </c>
      <c r="I6" s="18">
        <f t="shared" si="1"/>
        <v>8.7832446595300998E-2</v>
      </c>
      <c r="J6" s="18">
        <f t="shared" si="2"/>
        <v>1.4888152345716721E-2</v>
      </c>
      <c r="K6" s="18">
        <f t="shared" si="3"/>
        <v>8.3420901066748564E-3</v>
      </c>
    </row>
    <row r="7" spans="1:11" x14ac:dyDescent="0.2">
      <c r="A7" s="8" t="s">
        <v>13</v>
      </c>
      <c r="B7" s="15">
        <v>869511</v>
      </c>
      <c r="C7" s="15">
        <v>647491</v>
      </c>
      <c r="D7" s="17">
        <v>115094</v>
      </c>
      <c r="E7" s="17">
        <v>62232</v>
      </c>
      <c r="F7" s="15">
        <v>7511983</v>
      </c>
      <c r="G7" s="16">
        <v>7270723</v>
      </c>
      <c r="H7" s="18">
        <f t="shared" si="0"/>
        <v>0.11574986258621725</v>
      </c>
      <c r="I7" s="18">
        <f t="shared" si="1"/>
        <v>8.9054554822127041E-2</v>
      </c>
      <c r="J7" s="18">
        <f t="shared" si="2"/>
        <v>1.5321387175663203E-2</v>
      </c>
      <c r="K7" s="18">
        <f t="shared" si="3"/>
        <v>8.5592588247413639E-3</v>
      </c>
    </row>
    <row r="8" spans="1:11" x14ac:dyDescent="0.2">
      <c r="A8" s="8" t="s">
        <v>14</v>
      </c>
      <c r="B8" s="15">
        <v>894936</v>
      </c>
      <c r="C8" s="15">
        <v>666029</v>
      </c>
      <c r="D8" s="17">
        <v>120230</v>
      </c>
      <c r="E8" s="17">
        <v>64818</v>
      </c>
      <c r="F8" s="15">
        <v>7608854</v>
      </c>
      <c r="G8" s="16">
        <v>7366044</v>
      </c>
      <c r="H8" s="18">
        <f t="shared" si="0"/>
        <v>0.11761771220738367</v>
      </c>
      <c r="I8" s="18">
        <f t="shared" si="1"/>
        <v>9.0418819111045226E-2</v>
      </c>
      <c r="J8" s="18">
        <f t="shared" si="2"/>
        <v>1.5801328294642005E-2</v>
      </c>
      <c r="K8" s="18">
        <f t="shared" si="3"/>
        <v>8.7995673118433718E-3</v>
      </c>
    </row>
    <row r="9" spans="1:11" x14ac:dyDescent="0.2">
      <c r="A9" s="8" t="s">
        <v>15</v>
      </c>
      <c r="B9" s="15">
        <v>921248</v>
      </c>
      <c r="C9" s="15">
        <v>685503</v>
      </c>
      <c r="D9" s="17">
        <v>125754</v>
      </c>
      <c r="E9" s="17">
        <v>67608</v>
      </c>
      <c r="F9" s="15">
        <v>7703428</v>
      </c>
      <c r="G9" s="16">
        <v>7458925</v>
      </c>
      <c r="H9" s="18">
        <f t="shared" si="0"/>
        <v>0.11958935684217468</v>
      </c>
      <c r="I9" s="18">
        <f t="shared" si="1"/>
        <v>9.1903726073127162E-2</v>
      </c>
      <c r="J9" s="18">
        <f t="shared" si="2"/>
        <v>1.6324420764366201E-2</v>
      </c>
      <c r="K9" s="18">
        <f t="shared" si="3"/>
        <v>9.0640407297298206E-3</v>
      </c>
    </row>
    <row r="10" spans="1:11" x14ac:dyDescent="0.2">
      <c r="A10" s="8" t="s">
        <v>16</v>
      </c>
      <c r="B10" s="15">
        <v>948345</v>
      </c>
      <c r="C10" s="15">
        <v>705850</v>
      </c>
      <c r="D10" s="17">
        <v>131723</v>
      </c>
      <c r="E10" s="17">
        <v>70627</v>
      </c>
      <c r="F10" s="15">
        <v>7794828</v>
      </c>
      <c r="G10" s="16">
        <v>7548498</v>
      </c>
      <c r="H10" s="18">
        <f t="shared" si="0"/>
        <v>0.12166336447706094</v>
      </c>
      <c r="I10" s="18">
        <f t="shared" si="1"/>
        <v>9.3508668876907702E-2</v>
      </c>
      <c r="J10" s="18">
        <f t="shared" si="2"/>
        <v>1.6898769286506386E-2</v>
      </c>
      <c r="K10" s="18">
        <f t="shared" si="3"/>
        <v>9.3564309085065658E-3</v>
      </c>
    </row>
    <row r="11" spans="1:11" x14ac:dyDescent="0.2">
      <c r="A11" s="8" t="s">
        <v>17</v>
      </c>
      <c r="B11" s="15">
        <v>976194</v>
      </c>
      <c r="C11" s="15">
        <v>727057</v>
      </c>
      <c r="D11" s="17">
        <v>138181</v>
      </c>
      <c r="E11" s="17">
        <v>73922</v>
      </c>
      <c r="F11" s="15">
        <v>7884154</v>
      </c>
      <c r="G11" s="16">
        <v>7635895</v>
      </c>
      <c r="H11" s="18">
        <f t="shared" si="0"/>
        <v>0.12381721615280472</v>
      </c>
      <c r="I11" s="18">
        <f t="shared" si="1"/>
        <v>9.5215688534218981E-2</v>
      </c>
      <c r="J11" s="18">
        <f t="shared" si="2"/>
        <v>1.7526420716794725E-2</v>
      </c>
      <c r="K11" s="18">
        <f t="shared" si="3"/>
        <v>9.6808560096753558E-3</v>
      </c>
    </row>
    <row r="12" spans="1:11" x14ac:dyDescent="0.2">
      <c r="A12" s="8" t="s">
        <v>18</v>
      </c>
      <c r="B12" s="15">
        <v>1004753</v>
      </c>
      <c r="C12" s="15">
        <v>749092</v>
      </c>
      <c r="D12" s="17">
        <v>145347</v>
      </c>
      <c r="E12" s="17">
        <v>77629</v>
      </c>
      <c r="F12" s="15">
        <v>7971000</v>
      </c>
      <c r="G12" s="16">
        <v>7720701</v>
      </c>
      <c r="H12" s="18">
        <f t="shared" si="0"/>
        <v>0.12605106009283654</v>
      </c>
      <c r="I12" s="18">
        <f t="shared" si="1"/>
        <v>9.7023832421434267E-2</v>
      </c>
      <c r="J12" s="18">
        <f t="shared" si="2"/>
        <v>1.8234474971772677E-2</v>
      </c>
      <c r="K12" s="18">
        <f t="shared" si="3"/>
        <v>1.0054656954077097E-2</v>
      </c>
    </row>
    <row r="13" spans="1:11" x14ac:dyDescent="0.2">
      <c r="A13" s="8" t="s">
        <v>19</v>
      </c>
      <c r="B13" s="15">
        <v>1034189</v>
      </c>
      <c r="C13" s="15">
        <v>772136</v>
      </c>
      <c r="D13" s="17">
        <v>153410</v>
      </c>
      <c r="E13" s="17">
        <v>81888</v>
      </c>
      <c r="F13" s="15">
        <v>8054716</v>
      </c>
      <c r="G13" s="16">
        <v>7802261</v>
      </c>
      <c r="H13" s="18">
        <f t="shared" si="0"/>
        <v>0.12839546422245054</v>
      </c>
      <c r="I13" s="18">
        <f t="shared" si="1"/>
        <v>9.8963108257978036E-2</v>
      </c>
      <c r="J13" s="18">
        <f t="shared" si="2"/>
        <v>1.9045984985690372E-2</v>
      </c>
      <c r="K13" s="18">
        <f t="shared" si="3"/>
        <v>1.0495419212456492E-2</v>
      </c>
    </row>
    <row r="14" spans="1:11" x14ac:dyDescent="0.2">
      <c r="A14" s="8" t="s">
        <v>20</v>
      </c>
      <c r="B14" s="15">
        <v>1064837</v>
      </c>
      <c r="C14" s="15">
        <v>796580</v>
      </c>
      <c r="D14" s="17">
        <v>162650</v>
      </c>
      <c r="E14" s="17">
        <v>86892</v>
      </c>
      <c r="F14" s="15">
        <v>8138515</v>
      </c>
      <c r="G14" s="16">
        <v>7883618</v>
      </c>
      <c r="H14" s="18">
        <f t="shared" si="0"/>
        <v>0.13083922558353706</v>
      </c>
      <c r="I14" s="18">
        <f t="shared" si="1"/>
        <v>0.10104244015882048</v>
      </c>
      <c r="J14" s="18">
        <f t="shared" si="2"/>
        <v>1.9985218433584015E-2</v>
      </c>
      <c r="K14" s="18">
        <f t="shared" si="3"/>
        <v>1.102184301674688E-2</v>
      </c>
    </row>
    <row r="15" spans="1:11" x14ac:dyDescent="0.2">
      <c r="A15" s="8" t="s">
        <v>21</v>
      </c>
      <c r="B15" s="15">
        <v>1097061</v>
      </c>
      <c r="C15" s="15">
        <v>822773</v>
      </c>
      <c r="D15" s="17">
        <v>173068</v>
      </c>
      <c r="E15" s="17">
        <v>92658</v>
      </c>
      <c r="F15" s="15">
        <v>8220438</v>
      </c>
      <c r="G15" s="16">
        <v>7963051</v>
      </c>
      <c r="H15" s="18">
        <f t="shared" si="0"/>
        <v>0.13345529763742517</v>
      </c>
      <c r="I15" s="18">
        <f t="shared" si="1"/>
        <v>0.10332383906620717</v>
      </c>
      <c r="J15" s="18">
        <f t="shared" si="2"/>
        <v>2.105337939413934E-2</v>
      </c>
      <c r="K15" s="18">
        <f t="shared" si="3"/>
        <v>1.1635992284866692E-2</v>
      </c>
    </row>
    <row r="16" spans="1:11" x14ac:dyDescent="0.2">
      <c r="A16" s="8" t="s">
        <v>22</v>
      </c>
      <c r="B16" s="15">
        <v>1131153</v>
      </c>
      <c r="C16" s="15">
        <v>850989</v>
      </c>
      <c r="D16" s="17">
        <v>184727</v>
      </c>
      <c r="E16" s="17">
        <v>99202</v>
      </c>
      <c r="F16" s="15">
        <v>8303926</v>
      </c>
      <c r="G16" s="16">
        <v>8043964</v>
      </c>
      <c r="H16" s="18">
        <f t="shared" si="0"/>
        <v>0.13621906071899004</v>
      </c>
      <c r="I16" s="18">
        <f t="shared" si="1"/>
        <v>0.10579224372461139</v>
      </c>
      <c r="J16" s="18">
        <f t="shared" si="2"/>
        <v>2.2245742555990985E-2</v>
      </c>
      <c r="K16" s="18">
        <f t="shared" si="3"/>
        <v>1.2332476873342546E-2</v>
      </c>
    </row>
    <row r="17" spans="1:23" x14ac:dyDescent="0.2">
      <c r="A17" s="8" t="s">
        <v>23</v>
      </c>
      <c r="B17" s="15">
        <v>1167365</v>
      </c>
      <c r="C17" s="15">
        <v>881453</v>
      </c>
      <c r="D17" s="17">
        <v>197291</v>
      </c>
      <c r="E17" s="17">
        <v>106460</v>
      </c>
      <c r="F17" s="15">
        <v>8390194</v>
      </c>
      <c r="G17" s="16">
        <v>8127739</v>
      </c>
      <c r="H17" s="18">
        <f t="shared" si="0"/>
        <v>0.13913444671243597</v>
      </c>
      <c r="I17" s="18">
        <f t="shared" si="1"/>
        <v>0.10844996375990912</v>
      </c>
      <c r="J17" s="18">
        <f t="shared" si="2"/>
        <v>2.3514474158762004E-2</v>
      </c>
      <c r="K17" s="18">
        <f t="shared" si="3"/>
        <v>1.3098353674988825E-2</v>
      </c>
    </row>
    <row r="18" spans="1:23" x14ac:dyDescent="0.2">
      <c r="A18" s="8" t="s">
        <v>24</v>
      </c>
      <c r="B18" s="15">
        <v>1205240</v>
      </c>
      <c r="C18" s="15">
        <v>913776</v>
      </c>
      <c r="D18" s="17">
        <v>210723</v>
      </c>
      <c r="E18" s="17">
        <v>114257</v>
      </c>
      <c r="F18" s="15">
        <v>8481317</v>
      </c>
      <c r="G18" s="16">
        <v>8216437</v>
      </c>
      <c r="H18" s="18">
        <f t="shared" si="0"/>
        <v>0.14210528860081517</v>
      </c>
      <c r="I18" s="18">
        <f t="shared" si="1"/>
        <v>0.11121316940664183</v>
      </c>
      <c r="J18" s="18">
        <f t="shared" si="2"/>
        <v>2.4845551699105222E-2</v>
      </c>
      <c r="K18" s="18">
        <f t="shared" si="3"/>
        <v>1.3905905929784407E-2</v>
      </c>
    </row>
    <row r="19" spans="1:23" x14ac:dyDescent="0.2">
      <c r="A19" s="8" t="s">
        <v>25</v>
      </c>
      <c r="B19" s="15">
        <v>1243638</v>
      </c>
      <c r="C19" s="15">
        <v>946997</v>
      </c>
      <c r="D19" s="17">
        <v>224581</v>
      </c>
      <c r="E19" s="17">
        <v>122302</v>
      </c>
      <c r="F19" s="15">
        <v>8574065</v>
      </c>
      <c r="G19" s="16">
        <v>8307013</v>
      </c>
      <c r="H19" s="18">
        <f t="shared" si="0"/>
        <v>0.14504648611831145</v>
      </c>
      <c r="I19" s="18">
        <f t="shared" si="1"/>
        <v>0.11399970121630965</v>
      </c>
      <c r="J19" s="18">
        <f t="shared" si="2"/>
        <v>2.6193060117925396E-2</v>
      </c>
      <c r="K19" s="18">
        <f t="shared" si="3"/>
        <v>1.472274089374845E-2</v>
      </c>
    </row>
    <row r="20" spans="1:23" x14ac:dyDescent="0.2">
      <c r="A20" s="8" t="s">
        <v>26</v>
      </c>
      <c r="B20" s="15">
        <v>1285265</v>
      </c>
      <c r="C20" s="15">
        <v>983437</v>
      </c>
      <c r="D20" s="17">
        <v>238240</v>
      </c>
      <c r="E20" s="17">
        <v>130178</v>
      </c>
      <c r="F20" s="15">
        <v>8666525</v>
      </c>
      <c r="G20" s="16">
        <v>8397402</v>
      </c>
      <c r="H20" s="18">
        <f t="shared" si="0"/>
        <v>0.14830223186340546</v>
      </c>
      <c r="I20" s="18">
        <f t="shared" si="1"/>
        <v>0.11711205441873571</v>
      </c>
      <c r="J20" s="18">
        <f t="shared" si="2"/>
        <v>2.7489680119771188E-2</v>
      </c>
      <c r="K20" s="18">
        <f t="shared" si="3"/>
        <v>1.5502175553820097E-2</v>
      </c>
      <c r="R20" s="7"/>
      <c r="S20" s="6"/>
      <c r="T20" s="7"/>
      <c r="U20" s="7"/>
      <c r="V20" s="7"/>
      <c r="W20" s="7"/>
    </row>
    <row r="21" spans="1:23" x14ac:dyDescent="0.2">
      <c r="A21" s="8" t="s">
        <v>27</v>
      </c>
      <c r="B21" s="15">
        <v>1333288</v>
      </c>
      <c r="C21" s="15">
        <v>1024488</v>
      </c>
      <c r="D21" s="17">
        <v>251300</v>
      </c>
      <c r="E21" s="17">
        <v>137656</v>
      </c>
      <c r="F21" s="15">
        <v>8762836</v>
      </c>
      <c r="G21" s="16">
        <v>8491323</v>
      </c>
      <c r="H21" s="18">
        <f t="shared" si="0"/>
        <v>0.15215256795859239</v>
      </c>
      <c r="I21" s="18">
        <f t="shared" si="1"/>
        <v>0.12065116354659927</v>
      </c>
      <c r="J21" s="18">
        <f t="shared" si="2"/>
        <v>2.8677930295625754E-2</v>
      </c>
      <c r="K21" s="18">
        <f t="shared" si="3"/>
        <v>1.6211372479883288E-2</v>
      </c>
    </row>
    <row r="22" spans="1:23" x14ac:dyDescent="0.2">
      <c r="A22" s="8" t="s">
        <v>28</v>
      </c>
      <c r="B22" s="15">
        <v>1384079</v>
      </c>
      <c r="C22" s="15">
        <v>1068362</v>
      </c>
      <c r="D22" s="17">
        <v>263489</v>
      </c>
      <c r="E22" s="17">
        <v>144570</v>
      </c>
      <c r="F22" s="15">
        <v>8858785</v>
      </c>
      <c r="G22" s="16">
        <v>8584706</v>
      </c>
      <c r="H22" s="18">
        <f t="shared" si="0"/>
        <v>0.15623801683865227</v>
      </c>
      <c r="I22" s="18">
        <f t="shared" si="1"/>
        <v>0.12444945697616203</v>
      </c>
      <c r="J22" s="18">
        <f t="shared" si="2"/>
        <v>2.974324357121208E-2</v>
      </c>
      <c r="K22" s="18">
        <f t="shared" si="3"/>
        <v>1.684041363792773E-2</v>
      </c>
    </row>
    <row r="23" spans="1:23" x14ac:dyDescent="0.2">
      <c r="A23" s="8" t="s">
        <v>29</v>
      </c>
      <c r="B23" s="15">
        <v>1436905</v>
      </c>
      <c r="C23" s="15">
        <v>1114185</v>
      </c>
      <c r="D23" s="17">
        <v>274738</v>
      </c>
      <c r="E23" s="17">
        <v>150748</v>
      </c>
      <c r="F23" s="15">
        <v>8944258</v>
      </c>
      <c r="G23" s="16">
        <v>8667644</v>
      </c>
      <c r="H23" s="18">
        <f t="shared" si="0"/>
        <v>0.16065111270269708</v>
      </c>
      <c r="I23" s="18">
        <f t="shared" si="1"/>
        <v>0.1285453117363842</v>
      </c>
      <c r="J23" s="18">
        <f t="shared" si="2"/>
        <v>3.0716689970258015E-2</v>
      </c>
      <c r="K23" s="18">
        <f t="shared" si="3"/>
        <v>1.7392038713172808E-2</v>
      </c>
    </row>
    <row r="24" spans="1:23" x14ac:dyDescent="0.2">
      <c r="A24" s="8" t="s">
        <v>30</v>
      </c>
      <c r="B24" s="15">
        <v>1491519</v>
      </c>
      <c r="C24" s="15">
        <v>1161775</v>
      </c>
      <c r="D24" s="17">
        <v>285175</v>
      </c>
      <c r="E24" s="17">
        <v>156477</v>
      </c>
      <c r="F24" s="15">
        <v>9033189</v>
      </c>
      <c r="G24" s="16">
        <v>8754428</v>
      </c>
      <c r="H24" s="18">
        <f t="shared" si="0"/>
        <v>0.16511544261943373</v>
      </c>
      <c r="I24" s="18">
        <f t="shared" si="1"/>
        <v>0.13270712832408926</v>
      </c>
      <c r="J24" s="18">
        <f t="shared" si="2"/>
        <v>3.1569692608003665E-2</v>
      </c>
      <c r="K24" s="18">
        <f t="shared" si="3"/>
        <v>1.7874040428455178E-2</v>
      </c>
    </row>
    <row r="25" spans="1:23" x14ac:dyDescent="0.2">
      <c r="A25" s="8" t="s">
        <v>31</v>
      </c>
      <c r="B25" s="15">
        <v>1547847</v>
      </c>
      <c r="C25" s="15">
        <v>1211061</v>
      </c>
      <c r="D25" s="17">
        <v>295098</v>
      </c>
      <c r="E25" s="17">
        <v>161980</v>
      </c>
      <c r="F25" s="15">
        <v>9125974</v>
      </c>
      <c r="G25" s="16">
        <v>8845449</v>
      </c>
      <c r="H25" s="18">
        <f t="shared" si="0"/>
        <v>0.16960896447875043</v>
      </c>
      <c r="I25" s="18">
        <f t="shared" si="1"/>
        <v>0.13691345685221859</v>
      </c>
      <c r="J25" s="18">
        <f t="shared" si="2"/>
        <v>3.2336055307630722E-2</v>
      </c>
      <c r="K25" s="18">
        <f t="shared" si="3"/>
        <v>1.8312241696266635E-2</v>
      </c>
    </row>
    <row r="26" spans="1:23" x14ac:dyDescent="0.2">
      <c r="A26" s="8" t="s">
        <v>32</v>
      </c>
      <c r="B26" s="15">
        <v>1605931</v>
      </c>
      <c r="C26" s="15">
        <v>1262030</v>
      </c>
      <c r="D26" s="17">
        <v>305018</v>
      </c>
      <c r="E26" s="17">
        <v>167661</v>
      </c>
      <c r="F26" s="15">
        <v>9223665</v>
      </c>
      <c r="G26" s="16">
        <v>8943482</v>
      </c>
      <c r="H26" s="18">
        <f t="shared" si="0"/>
        <v>0.17410985763251377</v>
      </c>
      <c r="I26" s="18">
        <f t="shared" si="1"/>
        <v>0.14111170570925283</v>
      </c>
      <c r="J26" s="18">
        <f t="shared" si="2"/>
        <v>3.3069067447701106E-2</v>
      </c>
      <c r="K26" s="18">
        <f t="shared" si="3"/>
        <v>1.8746725268748793E-2</v>
      </c>
    </row>
    <row r="27" spans="1:23" x14ac:dyDescent="0.2">
      <c r="A27" s="8" t="s">
        <v>33</v>
      </c>
      <c r="B27" s="15">
        <v>1666086</v>
      </c>
      <c r="C27" s="15">
        <v>1314835</v>
      </c>
      <c r="D27" s="17">
        <v>315328</v>
      </c>
      <c r="E27" s="17">
        <v>173783</v>
      </c>
      <c r="F27" s="15">
        <v>9344975</v>
      </c>
      <c r="G27" s="16">
        <v>9074217</v>
      </c>
      <c r="H27" s="18">
        <f t="shared" si="0"/>
        <v>0.1782868332981094</v>
      </c>
      <c r="I27" s="18">
        <f t="shared" si="1"/>
        <v>0.14489790138366759</v>
      </c>
      <c r="J27" s="18">
        <f t="shared" si="2"/>
        <v>3.3743054422296477E-2</v>
      </c>
      <c r="K27" s="18">
        <f t="shared" si="3"/>
        <v>1.9151294265940522E-2</v>
      </c>
    </row>
    <row r="28" spans="1:23" x14ac:dyDescent="0.2">
      <c r="A28" s="8" t="s">
        <v>34</v>
      </c>
      <c r="B28" s="15">
        <v>1731921</v>
      </c>
      <c r="C28" s="15">
        <v>1371792</v>
      </c>
      <c r="D28" s="17">
        <v>326544</v>
      </c>
      <c r="E28" s="17">
        <v>180759</v>
      </c>
      <c r="F28" s="15">
        <v>9506921</v>
      </c>
      <c r="G28" s="16">
        <v>9244484</v>
      </c>
      <c r="H28" s="18">
        <f t="shared" si="0"/>
        <v>0.18217475458142546</v>
      </c>
      <c r="I28" s="18">
        <f t="shared" si="1"/>
        <v>0.1483903265990833</v>
      </c>
      <c r="J28" s="18">
        <f t="shared" si="2"/>
        <v>3.4348029188419678E-2</v>
      </c>
      <c r="K28" s="18">
        <f t="shared" si="3"/>
        <v>1.9553173546517037E-2</v>
      </c>
    </row>
    <row r="29" spans="1:23" x14ac:dyDescent="0.2">
      <c r="A29" s="8" t="s">
        <v>35</v>
      </c>
      <c r="B29" s="15">
        <v>1795805</v>
      </c>
      <c r="C29" s="15">
        <v>1428735</v>
      </c>
      <c r="D29" s="17">
        <v>338167</v>
      </c>
      <c r="E29" s="17">
        <v>188341</v>
      </c>
      <c r="F29" s="15">
        <v>9683077</v>
      </c>
      <c r="G29" s="16">
        <v>9424139</v>
      </c>
      <c r="H29" s="18">
        <f t="shared" si="0"/>
        <v>0.18545809353782894</v>
      </c>
      <c r="I29" s="18">
        <f t="shared" si="1"/>
        <v>0.1516037698510177</v>
      </c>
      <c r="J29" s="18">
        <f t="shared" si="2"/>
        <v>3.4923506236705544E-2</v>
      </c>
      <c r="K29" s="18">
        <f t="shared" si="3"/>
        <v>1.9984955654834886E-2</v>
      </c>
    </row>
    <row r="30" spans="1:23" s="10" customFormat="1" x14ac:dyDescent="0.2">
      <c r="A30" s="27" t="s">
        <v>36</v>
      </c>
      <c r="B30" s="28">
        <v>1861067</v>
      </c>
      <c r="C30" s="28">
        <v>1486943</v>
      </c>
      <c r="D30" s="29">
        <v>350315</v>
      </c>
      <c r="E30" s="29">
        <v>196519</v>
      </c>
      <c r="F30" s="28">
        <v>9859209</v>
      </c>
      <c r="G30" s="30">
        <v>9599101</v>
      </c>
      <c r="H30" s="31">
        <f t="shared" si="0"/>
        <v>0.18876433190532832</v>
      </c>
      <c r="I30" s="31">
        <f t="shared" si="1"/>
        <v>0.15490440198514424</v>
      </c>
      <c r="J30" s="31">
        <f t="shared" si="2"/>
        <v>3.5531755133702915E-2</v>
      </c>
      <c r="K30" s="31">
        <f t="shared" si="3"/>
        <v>2.0472646344694156E-2</v>
      </c>
    </row>
    <row r="31" spans="1:23" x14ac:dyDescent="0.2">
      <c r="A31" s="8" t="s">
        <v>37</v>
      </c>
      <c r="B31" s="15">
        <v>1926717</v>
      </c>
      <c r="C31" s="15">
        <v>1545526</v>
      </c>
      <c r="D31" s="17">
        <v>362878</v>
      </c>
      <c r="E31" s="17">
        <v>205192</v>
      </c>
      <c r="F31" s="15">
        <v>9969851</v>
      </c>
      <c r="G31" s="16">
        <v>9708512</v>
      </c>
      <c r="H31" s="18">
        <f t="shared" si="0"/>
        <v>0.19325434251725526</v>
      </c>
      <c r="I31" s="18">
        <f t="shared" si="1"/>
        <v>0.15919288146319435</v>
      </c>
      <c r="J31" s="18">
        <f t="shared" si="2"/>
        <v>3.6397534928054594E-2</v>
      </c>
      <c r="K31" s="18">
        <f t="shared" si="3"/>
        <v>2.113526769086756E-2</v>
      </c>
    </row>
    <row r="32" spans="1:23" x14ac:dyDescent="0.2">
      <c r="A32" s="8" t="s">
        <v>38</v>
      </c>
      <c r="B32" s="15">
        <v>1993360</v>
      </c>
      <c r="C32" s="15">
        <v>1605194</v>
      </c>
      <c r="D32" s="17">
        <v>375896</v>
      </c>
      <c r="E32" s="17">
        <v>214389</v>
      </c>
      <c r="F32" s="15">
        <v>10045585</v>
      </c>
      <c r="G32" s="16">
        <v>9782978</v>
      </c>
      <c r="H32" s="18">
        <f t="shared" si="0"/>
        <v>0.19843145023410783</v>
      </c>
      <c r="I32" s="18">
        <f t="shared" si="1"/>
        <v>0.1640803035640068</v>
      </c>
      <c r="J32" s="18">
        <f t="shared" si="2"/>
        <v>3.7419025372837915E-2</v>
      </c>
      <c r="K32" s="18">
        <f t="shared" si="3"/>
        <v>2.1914492703551006E-2</v>
      </c>
    </row>
    <row r="33" spans="1:11" x14ac:dyDescent="0.2">
      <c r="A33" s="8" t="s">
        <v>39</v>
      </c>
      <c r="B33" s="15">
        <v>2061193</v>
      </c>
      <c r="C33" s="15">
        <v>1666132</v>
      </c>
      <c r="D33" s="17">
        <v>389542</v>
      </c>
      <c r="E33" s="17">
        <v>224250</v>
      </c>
      <c r="F33" s="15">
        <v>10112423</v>
      </c>
      <c r="G33" s="16">
        <v>9848466</v>
      </c>
      <c r="H33" s="18">
        <f t="shared" si="0"/>
        <v>0.2038278066493065</v>
      </c>
      <c r="I33" s="18">
        <f t="shared" si="1"/>
        <v>0.16917680377837524</v>
      </c>
      <c r="J33" s="18">
        <f t="shared" si="2"/>
        <v>3.8521133856841236E-2</v>
      </c>
      <c r="K33" s="18">
        <f t="shared" si="3"/>
        <v>2.2770043578360325E-2</v>
      </c>
    </row>
    <row r="34" spans="1:11" x14ac:dyDescent="0.2">
      <c r="A34" s="8" t="s">
        <v>40</v>
      </c>
      <c r="B34" s="15">
        <v>2129764</v>
      </c>
      <c r="C34" s="15">
        <v>1727898</v>
      </c>
      <c r="D34" s="17">
        <v>403939</v>
      </c>
      <c r="E34" s="17">
        <v>234860</v>
      </c>
      <c r="F34" s="15">
        <v>10175877</v>
      </c>
      <c r="G34" s="16">
        <v>9910500</v>
      </c>
      <c r="H34" s="18">
        <f t="shared" si="0"/>
        <v>0.2092953757204416</v>
      </c>
      <c r="I34" s="18">
        <f t="shared" si="1"/>
        <v>0.17435023459966703</v>
      </c>
      <c r="J34" s="18">
        <f t="shared" si="2"/>
        <v>3.9695743177713329E-2</v>
      </c>
      <c r="K34" s="18">
        <f t="shared" si="3"/>
        <v>2.3698097976893193E-2</v>
      </c>
    </row>
    <row r="35" spans="1:11" x14ac:dyDescent="0.2">
      <c r="A35" s="8" t="s">
        <v>41</v>
      </c>
      <c r="B35" s="15">
        <v>2198560</v>
      </c>
      <c r="C35" s="15">
        <v>1789977</v>
      </c>
      <c r="D35" s="17">
        <v>419468</v>
      </c>
      <c r="E35" s="17">
        <v>246490</v>
      </c>
      <c r="F35" s="15">
        <v>10236928</v>
      </c>
      <c r="G35" s="16">
        <v>9970025</v>
      </c>
      <c r="H35" s="18">
        <f t="shared" si="0"/>
        <v>0.21476755526657998</v>
      </c>
      <c r="I35" s="18">
        <f t="shared" si="1"/>
        <v>0.17953585873656286</v>
      </c>
      <c r="J35" s="18">
        <f t="shared" si="2"/>
        <v>4.0975964664399317E-2</v>
      </c>
      <c r="K35" s="18">
        <f t="shared" si="3"/>
        <v>2.4723107514775539E-2</v>
      </c>
    </row>
    <row r="36" spans="1:11" x14ac:dyDescent="0.2">
      <c r="A36" s="8" t="s">
        <v>42</v>
      </c>
      <c r="B36" s="15">
        <v>2267129</v>
      </c>
      <c r="C36" s="15">
        <v>1851932</v>
      </c>
      <c r="D36" s="17">
        <v>436315</v>
      </c>
      <c r="E36" s="17">
        <v>259267</v>
      </c>
      <c r="F36" s="15">
        <v>10295673</v>
      </c>
      <c r="G36" s="16">
        <v>10027134</v>
      </c>
      <c r="H36" s="18">
        <f t="shared" si="0"/>
        <v>0.22020211791885777</v>
      </c>
      <c r="I36" s="18">
        <f t="shared" si="1"/>
        <v>0.18469205657369295</v>
      </c>
      <c r="J36" s="18">
        <f t="shared" si="2"/>
        <v>4.2378482688795571E-2</v>
      </c>
      <c r="K36" s="18">
        <f t="shared" si="3"/>
        <v>2.585654086202498E-2</v>
      </c>
    </row>
    <row r="37" spans="1:11" x14ac:dyDescent="0.2">
      <c r="A37" s="8" t="s">
        <v>43</v>
      </c>
      <c r="B37" s="15">
        <v>2335050</v>
      </c>
      <c r="C37" s="15">
        <v>1913367</v>
      </c>
      <c r="D37" s="17">
        <v>454680</v>
      </c>
      <c r="E37" s="17">
        <v>273323</v>
      </c>
      <c r="F37" s="15">
        <v>10352037</v>
      </c>
      <c r="G37" s="16">
        <v>10081754</v>
      </c>
      <c r="H37" s="18">
        <f t="shared" si="0"/>
        <v>0.22556430198230551</v>
      </c>
      <c r="I37" s="18">
        <f t="shared" si="1"/>
        <v>0.1897851306429417</v>
      </c>
      <c r="J37" s="18">
        <f t="shared" si="2"/>
        <v>4.3921790465007035E-2</v>
      </c>
      <c r="K37" s="18">
        <f t="shared" si="3"/>
        <v>2.7110659514207547E-2</v>
      </c>
    </row>
    <row r="38" spans="1:11" x14ac:dyDescent="0.2">
      <c r="A38" s="8" t="s">
        <v>44</v>
      </c>
      <c r="B38" s="15">
        <v>2401631</v>
      </c>
      <c r="C38" s="15">
        <v>1973604</v>
      </c>
      <c r="D38" s="17">
        <v>474191</v>
      </c>
      <c r="E38" s="17">
        <v>288380</v>
      </c>
      <c r="F38" s="15">
        <v>10405917</v>
      </c>
      <c r="G38" s="16">
        <v>10133749</v>
      </c>
      <c r="H38" s="18">
        <f t="shared" si="0"/>
        <v>0.2307947487953248</v>
      </c>
      <c r="I38" s="18">
        <f t="shared" si="1"/>
        <v>0.19475556380960293</v>
      </c>
      <c r="J38" s="18">
        <f t="shared" si="2"/>
        <v>4.5569362123491858E-2</v>
      </c>
      <c r="K38" s="18">
        <f t="shared" si="3"/>
        <v>2.8457385317122025E-2</v>
      </c>
    </row>
    <row r="39" spans="1:11" x14ac:dyDescent="0.2">
      <c r="A39" s="8" t="s">
        <v>45</v>
      </c>
      <c r="B39" s="15">
        <v>2466026</v>
      </c>
      <c r="C39" s="15">
        <v>2031863</v>
      </c>
      <c r="D39" s="17">
        <v>494014</v>
      </c>
      <c r="E39" s="17">
        <v>303856</v>
      </c>
      <c r="F39" s="15">
        <v>10457202</v>
      </c>
      <c r="G39" s="16">
        <v>10183028</v>
      </c>
      <c r="H39" s="18">
        <f t="shared" si="0"/>
        <v>0.23582082472921534</v>
      </c>
      <c r="I39" s="18">
        <f t="shared" si="1"/>
        <v>0.19953426426795645</v>
      </c>
      <c r="J39" s="18">
        <f t="shared" si="2"/>
        <v>4.7241508770701761E-2</v>
      </c>
      <c r="K39" s="18">
        <f t="shared" si="3"/>
        <v>2.9839454433396431E-2</v>
      </c>
    </row>
    <row r="40" spans="1:11" x14ac:dyDescent="0.2">
      <c r="A40" s="8" t="s">
        <v>46</v>
      </c>
      <c r="B40" s="15">
        <v>2527883</v>
      </c>
      <c r="C40" s="15">
        <v>2087818</v>
      </c>
      <c r="D40" s="17">
        <v>516153</v>
      </c>
      <c r="E40" s="17">
        <v>321148</v>
      </c>
      <c r="F40" s="15">
        <v>10505793</v>
      </c>
      <c r="G40" s="16">
        <v>10229496</v>
      </c>
      <c r="H40" s="18">
        <f t="shared" si="0"/>
        <v>0.24061800951151427</v>
      </c>
      <c r="I40" s="18">
        <f t="shared" si="1"/>
        <v>0.20409783629613815</v>
      </c>
      <c r="J40" s="18">
        <f t="shared" si="2"/>
        <v>4.9130322670549474E-2</v>
      </c>
      <c r="K40" s="18">
        <f t="shared" si="3"/>
        <v>3.1394313072706612E-2</v>
      </c>
    </row>
    <row r="41" spans="1:11" x14ac:dyDescent="0.2">
      <c r="A41" s="8" t="s">
        <v>47</v>
      </c>
      <c r="B41" s="15">
        <v>2588056</v>
      </c>
      <c r="C41" s="15">
        <v>2142351</v>
      </c>
      <c r="D41" s="17">
        <v>542813</v>
      </c>
      <c r="E41" s="17">
        <v>340981</v>
      </c>
      <c r="F41" s="15">
        <v>10552449</v>
      </c>
      <c r="G41" s="16">
        <v>10273948</v>
      </c>
      <c r="H41" s="18">
        <f t="shared" si="0"/>
        <v>0.24525643289060198</v>
      </c>
      <c r="I41" s="18">
        <f t="shared" si="1"/>
        <v>0.20852266334227115</v>
      </c>
      <c r="J41" s="18">
        <f t="shared" si="2"/>
        <v>5.1439528397625993E-2</v>
      </c>
      <c r="K41" s="18">
        <f t="shared" si="3"/>
        <v>3.318889680967823E-2</v>
      </c>
    </row>
    <row r="42" spans="1:11" x14ac:dyDescent="0.2">
      <c r="A42" s="8" t="s">
        <v>48</v>
      </c>
      <c r="B42" s="15">
        <v>2647748</v>
      </c>
      <c r="C42" s="15">
        <v>2196616</v>
      </c>
      <c r="D42" s="17">
        <v>571233</v>
      </c>
      <c r="E42" s="17">
        <v>362218</v>
      </c>
      <c r="F42" s="15">
        <v>10596533</v>
      </c>
      <c r="G42" s="16">
        <v>10315745</v>
      </c>
      <c r="H42" s="18">
        <f t="shared" si="0"/>
        <v>0.24986927328023231</v>
      </c>
      <c r="I42" s="18">
        <f t="shared" si="1"/>
        <v>0.21293818333043324</v>
      </c>
      <c r="J42" s="18">
        <f t="shared" si="2"/>
        <v>5.3907537493631169E-2</v>
      </c>
      <c r="K42" s="18">
        <f t="shared" si="3"/>
        <v>3.5113120768301274E-2</v>
      </c>
    </row>
    <row r="43" spans="1:11" x14ac:dyDescent="0.2">
      <c r="A43" s="8" t="s">
        <v>49</v>
      </c>
      <c r="B43" s="15">
        <v>2708306</v>
      </c>
      <c r="C43" s="15">
        <v>2251974</v>
      </c>
      <c r="D43" s="17">
        <v>601037</v>
      </c>
      <c r="E43" s="17">
        <v>384557</v>
      </c>
      <c r="F43" s="15">
        <v>10637986</v>
      </c>
      <c r="G43" s="16">
        <v>10354845</v>
      </c>
      <c r="H43" s="18">
        <f t="shared" si="0"/>
        <v>0.25458822750847765</v>
      </c>
      <c r="I43" s="18">
        <f t="shared" si="1"/>
        <v>0.21748022302603273</v>
      </c>
      <c r="J43" s="18">
        <f t="shared" si="2"/>
        <v>5.6499134328621976E-2</v>
      </c>
      <c r="K43" s="18">
        <f t="shared" si="3"/>
        <v>3.7137880866396356E-2</v>
      </c>
    </row>
    <row r="44" spans="1:11" x14ac:dyDescent="0.2">
      <c r="A44" s="8" t="s">
        <v>50</v>
      </c>
      <c r="B44" s="15">
        <v>2770120</v>
      </c>
      <c r="C44" s="15">
        <v>2308793</v>
      </c>
      <c r="D44" s="17">
        <v>631750</v>
      </c>
      <c r="E44" s="17">
        <v>407600</v>
      </c>
      <c r="F44" s="15">
        <v>10676762</v>
      </c>
      <c r="G44" s="16">
        <v>10391234</v>
      </c>
      <c r="H44" s="18">
        <f t="shared" si="0"/>
        <v>0.25945319376792325</v>
      </c>
      <c r="I44" s="18">
        <f t="shared" si="1"/>
        <v>0.2221866045938336</v>
      </c>
      <c r="J44" s="18">
        <f t="shared" si="2"/>
        <v>5.9170561261925665E-2</v>
      </c>
      <c r="K44" s="18">
        <f t="shared" si="3"/>
        <v>3.9225370153342709E-2</v>
      </c>
    </row>
    <row r="45" spans="1:11" x14ac:dyDescent="0.2">
      <c r="A45" s="8" t="s">
        <v>51</v>
      </c>
      <c r="B45" s="15">
        <v>2832649</v>
      </c>
      <c r="C45" s="15">
        <v>2366596</v>
      </c>
      <c r="D45" s="17">
        <v>663254</v>
      </c>
      <c r="E45" s="17">
        <v>431278</v>
      </c>
      <c r="F45" s="15">
        <v>10712851</v>
      </c>
      <c r="G45" s="16">
        <v>10424918</v>
      </c>
      <c r="H45" s="18">
        <f t="shared" si="0"/>
        <v>0.26441598039588154</v>
      </c>
      <c r="I45" s="18">
        <f t="shared" si="1"/>
        <v>0.22701339233555601</v>
      </c>
      <c r="J45" s="18">
        <f t="shared" si="2"/>
        <v>6.1911997095824442E-2</v>
      </c>
      <c r="K45" s="18">
        <f t="shared" si="3"/>
        <v>4.1369917729808525E-2</v>
      </c>
    </row>
    <row r="46" spans="1:11" x14ac:dyDescent="0.2">
      <c r="A46" s="8" t="s">
        <v>52</v>
      </c>
      <c r="B46" s="15">
        <v>2894314</v>
      </c>
      <c r="C46" s="15">
        <v>2423856</v>
      </c>
      <c r="D46" s="17">
        <v>695431</v>
      </c>
      <c r="E46" s="17">
        <v>455513</v>
      </c>
      <c r="F46" s="15">
        <v>10746274</v>
      </c>
      <c r="G46" s="16">
        <v>10455949</v>
      </c>
      <c r="H46" s="18">
        <f t="shared" si="0"/>
        <v>0.26933186330443465</v>
      </c>
      <c r="I46" s="18">
        <f t="shared" si="1"/>
        <v>0.23181597385373628</v>
      </c>
      <c r="J46" s="18">
        <f t="shared" si="2"/>
        <v>6.4713685878472857E-2</v>
      </c>
      <c r="K46" s="18">
        <f t="shared" si="3"/>
        <v>4.3564960005065059E-2</v>
      </c>
    </row>
    <row r="47" spans="1:11" x14ac:dyDescent="0.2">
      <c r="A47" s="8" t="s">
        <v>53</v>
      </c>
      <c r="B47" s="15">
        <v>2954071</v>
      </c>
      <c r="C47" s="15">
        <v>2479655</v>
      </c>
      <c r="D47" s="17">
        <v>728045</v>
      </c>
      <c r="E47" s="17">
        <v>480131</v>
      </c>
      <c r="F47" s="15">
        <v>10777057</v>
      </c>
      <c r="G47" s="16">
        <v>10484405</v>
      </c>
      <c r="H47" s="18">
        <f t="shared" si="0"/>
        <v>0.27410739314081756</v>
      </c>
      <c r="I47" s="18">
        <f t="shared" si="1"/>
        <v>0.23650889106248757</v>
      </c>
      <c r="J47" s="18">
        <f t="shared" si="2"/>
        <v>6.7555084843663724E-2</v>
      </c>
      <c r="K47" s="18">
        <f t="shared" si="3"/>
        <v>4.579477805369022E-2</v>
      </c>
    </row>
    <row r="48" spans="1:11" x14ac:dyDescent="0.2">
      <c r="A48" s="8" t="s">
        <v>54</v>
      </c>
      <c r="B48" s="15">
        <v>3011525</v>
      </c>
      <c r="C48" s="15">
        <v>2533600</v>
      </c>
      <c r="D48" s="17">
        <v>760742</v>
      </c>
      <c r="E48" s="17">
        <v>504877</v>
      </c>
      <c r="F48" s="15">
        <v>10805267</v>
      </c>
      <c r="G48" s="16">
        <v>10510363</v>
      </c>
      <c r="H48" s="18">
        <f t="shared" si="0"/>
        <v>0.27870898516436476</v>
      </c>
      <c r="I48" s="18">
        <f t="shared" si="1"/>
        <v>0.2410573259934029</v>
      </c>
      <c r="J48" s="18">
        <f t="shared" si="2"/>
        <v>7.040473872603055E-2</v>
      </c>
      <c r="K48" s="18">
        <f t="shared" si="3"/>
        <v>4.8036114451993711E-2</v>
      </c>
    </row>
    <row r="49" spans="1:11" x14ac:dyDescent="0.2">
      <c r="A49" s="8" t="s">
        <v>55</v>
      </c>
      <c r="B49" s="15">
        <v>3067467</v>
      </c>
      <c r="C49" s="15">
        <v>2586558</v>
      </c>
      <c r="D49" s="17">
        <v>793456</v>
      </c>
      <c r="E49" s="17">
        <v>529705</v>
      </c>
      <c r="F49" s="15">
        <v>10830960</v>
      </c>
      <c r="G49" s="16">
        <v>10533929</v>
      </c>
      <c r="H49" s="18">
        <f t="shared" si="0"/>
        <v>0.2832128453987458</v>
      </c>
      <c r="I49" s="18">
        <f t="shared" si="1"/>
        <v>0.24554541804866922</v>
      </c>
      <c r="J49" s="18">
        <f t="shared" si="2"/>
        <v>7.325814147591718E-2</v>
      </c>
      <c r="K49" s="18">
        <f t="shared" si="3"/>
        <v>5.0285605684260833E-2</v>
      </c>
    </row>
    <row r="50" spans="1:11" x14ac:dyDescent="0.2">
      <c r="A50" s="8" t="s">
        <v>56</v>
      </c>
      <c r="B50" s="15">
        <v>3123048</v>
      </c>
      <c r="C50" s="15">
        <v>2639624</v>
      </c>
      <c r="D50" s="17">
        <v>826337</v>
      </c>
      <c r="E50" s="17">
        <v>554771</v>
      </c>
      <c r="F50" s="15">
        <v>10854223</v>
      </c>
      <c r="G50" s="16">
        <v>10555195</v>
      </c>
      <c r="H50" s="18">
        <f t="shared" si="0"/>
        <v>0.28772653740392101</v>
      </c>
      <c r="I50" s="18">
        <f t="shared" si="1"/>
        <v>0.25007818424955675</v>
      </c>
      <c r="J50" s="18">
        <f t="shared" si="2"/>
        <v>7.6130460927511814E-2</v>
      </c>
      <c r="K50" s="18">
        <f t="shared" si="3"/>
        <v>5.2559047938005886E-2</v>
      </c>
    </row>
    <row r="51" spans="1:11" x14ac:dyDescent="0.2">
      <c r="A51" s="8" t="s">
        <v>57</v>
      </c>
      <c r="B51" s="15">
        <v>3179518</v>
      </c>
      <c r="C51" s="15">
        <v>2694010</v>
      </c>
      <c r="D51" s="17">
        <v>859713</v>
      </c>
      <c r="E51" s="17">
        <v>580393</v>
      </c>
      <c r="F51" s="15">
        <v>10875137</v>
      </c>
      <c r="G51" s="16">
        <v>10574291</v>
      </c>
      <c r="H51" s="18">
        <f t="shared" si="0"/>
        <v>0.29236578812754266</v>
      </c>
      <c r="I51" s="18">
        <f t="shared" si="1"/>
        <v>0.25476979969626334</v>
      </c>
      <c r="J51" s="18">
        <f t="shared" si="2"/>
        <v>7.9053073078527658E-2</v>
      </c>
      <c r="K51" s="18">
        <f t="shared" si="3"/>
        <v>5.4887178724322985E-2</v>
      </c>
    </row>
    <row r="52" spans="1:11" x14ac:dyDescent="0.2">
      <c r="A52" s="8" t="s">
        <v>58</v>
      </c>
      <c r="B52" s="15">
        <v>3236928</v>
      </c>
      <c r="C52" s="15">
        <v>2749761</v>
      </c>
      <c r="D52" s="17">
        <v>893582</v>
      </c>
      <c r="E52" s="17">
        <v>606660</v>
      </c>
      <c r="F52" s="15">
        <v>10893791</v>
      </c>
      <c r="G52" s="16">
        <v>10591314</v>
      </c>
      <c r="H52" s="18">
        <f t="shared" si="0"/>
        <v>0.29713512954305804</v>
      </c>
      <c r="I52" s="18">
        <f t="shared" si="1"/>
        <v>0.25962415994842564</v>
      </c>
      <c r="J52" s="18">
        <f t="shared" si="2"/>
        <v>8.20267251317746E-2</v>
      </c>
      <c r="K52" s="18">
        <f t="shared" si="3"/>
        <v>5.7279011839324184E-2</v>
      </c>
    </row>
    <row r="53" spans="1:11" x14ac:dyDescent="0.2">
      <c r="A53" s="8" t="s">
        <v>59</v>
      </c>
      <c r="B53" s="15">
        <v>3293941</v>
      </c>
      <c r="C53" s="15">
        <v>2805550</v>
      </c>
      <c r="D53" s="17">
        <v>927684</v>
      </c>
      <c r="E53" s="17">
        <v>633367</v>
      </c>
      <c r="F53" s="15">
        <v>10910248</v>
      </c>
      <c r="G53" s="16">
        <v>10606363</v>
      </c>
      <c r="H53" s="18">
        <f t="shared" si="0"/>
        <v>0.30191256880686856</v>
      </c>
      <c r="I53" s="18">
        <f t="shared" si="1"/>
        <v>0.26451574399254485</v>
      </c>
      <c r="J53" s="18">
        <f t="shared" si="2"/>
        <v>8.5028681291204375E-2</v>
      </c>
      <c r="K53" s="18">
        <f t="shared" si="3"/>
        <v>5.9715757418447778E-2</v>
      </c>
    </row>
    <row r="54" spans="1:11" x14ac:dyDescent="0.2">
      <c r="A54" s="8" t="s">
        <v>60</v>
      </c>
      <c r="B54" s="15">
        <v>3349598</v>
      </c>
      <c r="C54" s="15">
        <v>2860409</v>
      </c>
      <c r="D54" s="17">
        <v>961577</v>
      </c>
      <c r="E54" s="17">
        <v>660141</v>
      </c>
      <c r="F54" s="15">
        <v>10924565</v>
      </c>
      <c r="G54" s="16">
        <v>10619499</v>
      </c>
      <c r="H54" s="18">
        <f t="shared" si="0"/>
        <v>0.30661156760017449</v>
      </c>
      <c r="I54" s="18">
        <f t="shared" si="1"/>
        <v>0.26935442058048126</v>
      </c>
      <c r="J54" s="18">
        <f t="shared" si="2"/>
        <v>8.8019706047792287E-2</v>
      </c>
      <c r="K54" s="18">
        <f t="shared" si="3"/>
        <v>6.216310204464448E-2</v>
      </c>
    </row>
    <row r="55" spans="1:11" x14ac:dyDescent="0.2">
      <c r="A55" s="8" t="s">
        <v>61</v>
      </c>
      <c r="B55" s="15">
        <v>3404140</v>
      </c>
      <c r="C55" s="15">
        <v>2914591</v>
      </c>
      <c r="D55" s="17">
        <v>994851</v>
      </c>
      <c r="E55" s="17">
        <v>686658</v>
      </c>
      <c r="F55" s="15">
        <v>10936758</v>
      </c>
      <c r="G55" s="16">
        <v>10630755</v>
      </c>
      <c r="H55" s="18">
        <f t="shared" si="0"/>
        <v>0.31125677280232406</v>
      </c>
      <c r="I55" s="18">
        <f t="shared" si="1"/>
        <v>0.27416594588060772</v>
      </c>
      <c r="J55" s="18">
        <f t="shared" si="2"/>
        <v>9.0963976710465758E-2</v>
      </c>
      <c r="K55" s="18">
        <f t="shared" si="3"/>
        <v>6.4591649417186273E-2</v>
      </c>
    </row>
    <row r="56" spans="1:11" x14ac:dyDescent="0.2">
      <c r="A56" s="8" t="s">
        <v>62</v>
      </c>
      <c r="B56" s="15">
        <v>3459026</v>
      </c>
      <c r="C56" s="15">
        <v>2969522</v>
      </c>
      <c r="D56" s="17">
        <v>1027185</v>
      </c>
      <c r="E56" s="17">
        <v>712664</v>
      </c>
      <c r="F56" s="15">
        <v>10946838</v>
      </c>
      <c r="G56" s="16">
        <v>10640177</v>
      </c>
      <c r="H56" s="18">
        <f t="shared" si="0"/>
        <v>0.31598403118781881</v>
      </c>
      <c r="I56" s="18">
        <f t="shared" si="1"/>
        <v>0.27908577084760899</v>
      </c>
      <c r="J56" s="18">
        <f t="shared" si="2"/>
        <v>9.383394547356963E-2</v>
      </c>
      <c r="K56" s="18">
        <f t="shared" si="3"/>
        <v>6.6978585036696292E-2</v>
      </c>
    </row>
    <row r="57" spans="1:11" x14ac:dyDescent="0.2">
      <c r="A57" s="8" t="s">
        <v>63</v>
      </c>
      <c r="B57" s="15">
        <v>3516343</v>
      </c>
      <c r="C57" s="15">
        <v>3027198</v>
      </c>
      <c r="D57" s="17">
        <v>1058278</v>
      </c>
      <c r="E57" s="17">
        <v>737926</v>
      </c>
      <c r="F57" s="15">
        <v>10954834</v>
      </c>
      <c r="G57" s="16">
        <v>10647755</v>
      </c>
      <c r="H57" s="18">
        <f t="shared" si="0"/>
        <v>0.32098551196668063</v>
      </c>
      <c r="I57" s="18">
        <f t="shared" si="1"/>
        <v>0.28430387438478816</v>
      </c>
      <c r="J57" s="18">
        <f t="shared" si="2"/>
        <v>9.6603745889714071E-2</v>
      </c>
      <c r="K57" s="18">
        <f t="shared" si="3"/>
        <v>6.9303435325099041E-2</v>
      </c>
    </row>
    <row r="58" spans="1:11" x14ac:dyDescent="0.2">
      <c r="A58" s="8" t="s">
        <v>64</v>
      </c>
      <c r="B58" s="15">
        <v>3578119</v>
      </c>
      <c r="C58" s="15">
        <v>3089568</v>
      </c>
      <c r="D58" s="17">
        <v>1087649</v>
      </c>
      <c r="E58" s="17">
        <v>762046</v>
      </c>
      <c r="F58" s="15">
        <v>10960754</v>
      </c>
      <c r="G58" s="16">
        <v>10653517</v>
      </c>
      <c r="H58" s="18">
        <f t="shared" si="0"/>
        <v>0.32644825346869383</v>
      </c>
      <c r="I58" s="18">
        <f t="shared" si="1"/>
        <v>0.29000451212496303</v>
      </c>
      <c r="J58" s="18">
        <f t="shared" si="2"/>
        <v>9.9231220771855658E-2</v>
      </c>
      <c r="K58" s="18">
        <f t="shared" si="3"/>
        <v>7.1529993334595518E-2</v>
      </c>
    </row>
    <row r="59" spans="1:11" x14ac:dyDescent="0.2">
      <c r="A59" s="8" t="s">
        <v>65</v>
      </c>
      <c r="B59" s="15">
        <v>3646085</v>
      </c>
      <c r="C59" s="15">
        <v>3158264</v>
      </c>
      <c r="D59" s="17">
        <v>1114710</v>
      </c>
      <c r="E59" s="17">
        <v>784558</v>
      </c>
      <c r="F59" s="15">
        <v>10964614</v>
      </c>
      <c r="G59" s="16">
        <v>10657487</v>
      </c>
      <c r="H59" s="18">
        <f t="shared" si="0"/>
        <v>0.33253199793444621</v>
      </c>
      <c r="I59" s="18">
        <f t="shared" si="1"/>
        <v>0.29634228031429921</v>
      </c>
      <c r="J59" s="18">
        <f t="shared" si="2"/>
        <v>0.10166431759476439</v>
      </c>
      <c r="K59" s="18">
        <f t="shared" si="3"/>
        <v>7.3615665681787831E-2</v>
      </c>
    </row>
    <row r="60" spans="1:11" x14ac:dyDescent="0.2">
      <c r="A60" s="8" t="s">
        <v>66</v>
      </c>
      <c r="B60" s="15">
        <v>3714944</v>
      </c>
      <c r="C60" s="15">
        <v>3227939</v>
      </c>
      <c r="D60" s="17">
        <v>1139264</v>
      </c>
      <c r="E60" s="17">
        <v>805317</v>
      </c>
      <c r="F60" s="15">
        <v>10966428</v>
      </c>
      <c r="G60" s="16">
        <v>10659651</v>
      </c>
      <c r="H60" s="18">
        <f t="shared" si="0"/>
        <v>0.33875606532956765</v>
      </c>
      <c r="I60" s="18">
        <f t="shared" si="1"/>
        <v>0.30281845062282059</v>
      </c>
      <c r="J60" s="18">
        <f t="shared" si="2"/>
        <v>0.1038865161928752</v>
      </c>
      <c r="K60" s="18">
        <f t="shared" si="3"/>
        <v>7.5548158190169634E-2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2" sqref="A2:A17"/>
    </sheetView>
  </sheetViews>
  <sheetFormatPr defaultColWidth="12" defaultRowHeight="12" x14ac:dyDescent="0.2"/>
  <cols>
    <col min="2" max="2" width="13.6640625" bestFit="1" customWidth="1"/>
    <col min="3" max="3" width="13.6640625" style="3" bestFit="1" customWidth="1"/>
    <col min="4" max="5" width="12.5" bestFit="1" customWidth="1"/>
    <col min="6" max="7" width="13.6640625" bestFit="1" customWidth="1"/>
  </cols>
  <sheetData>
    <row r="1" spans="1:12" ht="52.5" customHeight="1" x14ac:dyDescent="0.2">
      <c r="A1" t="s">
        <v>71</v>
      </c>
      <c r="B1" s="2" t="s">
        <v>2</v>
      </c>
      <c r="C1" s="2" t="s">
        <v>433</v>
      </c>
      <c r="D1" s="2" t="s">
        <v>434</v>
      </c>
      <c r="E1" s="2" t="s">
        <v>435</v>
      </c>
      <c r="F1" s="2" t="s">
        <v>4</v>
      </c>
      <c r="G1" s="2" t="s">
        <v>3</v>
      </c>
      <c r="I1" s="2" t="s">
        <v>436</v>
      </c>
      <c r="J1" s="2" t="s">
        <v>437</v>
      </c>
      <c r="K1" s="2" t="s">
        <v>438</v>
      </c>
      <c r="L1" s="2" t="s">
        <v>439</v>
      </c>
    </row>
    <row r="2" spans="1:12" x14ac:dyDescent="0.2">
      <c r="A2">
        <v>1</v>
      </c>
      <c r="B2" s="6">
        <v>24946</v>
      </c>
      <c r="C2" s="7">
        <v>22096</v>
      </c>
      <c r="D2" s="7">
        <v>3727</v>
      </c>
      <c r="E2" s="7">
        <v>2424</v>
      </c>
      <c r="F2" s="7">
        <v>189628</v>
      </c>
      <c r="G2" s="7">
        <v>193145</v>
      </c>
      <c r="I2" s="9">
        <f>+B2/F2</f>
        <v>0.13155230240259877</v>
      </c>
      <c r="J2" s="9">
        <f>+C2/G2</f>
        <v>0.11440109762095835</v>
      </c>
      <c r="K2" s="9">
        <f>+D2/F2</f>
        <v>1.965427046638682E-2</v>
      </c>
      <c r="L2" s="9">
        <f>+E2/G2</f>
        <v>1.2550156618084859E-2</v>
      </c>
    </row>
    <row r="3" spans="1:12" x14ac:dyDescent="0.2">
      <c r="A3">
        <v>2</v>
      </c>
      <c r="B3" s="6">
        <v>45208</v>
      </c>
      <c r="C3" s="7">
        <v>38300</v>
      </c>
      <c r="D3" s="7">
        <v>7006</v>
      </c>
      <c r="E3" s="7">
        <v>3570</v>
      </c>
      <c r="F3" s="7">
        <v>343644</v>
      </c>
      <c r="G3" s="7">
        <v>348210</v>
      </c>
      <c r="I3" s="9">
        <f t="shared" ref="I3:I18" si="0">+B3/F3</f>
        <v>0.13155474851881599</v>
      </c>
      <c r="J3" s="9">
        <f t="shared" ref="J3:J18" si="1">+C3/G3</f>
        <v>0.10999109732632607</v>
      </c>
      <c r="K3" s="9">
        <f t="shared" ref="K3:K18" si="2">+D3/F3</f>
        <v>2.0387377634994354E-2</v>
      </c>
      <c r="L3" s="9">
        <f t="shared" ref="L3:L18" si="3">+E3/G3</f>
        <v>1.0252433876109244E-2</v>
      </c>
    </row>
    <row r="4" spans="1:12" x14ac:dyDescent="0.2">
      <c r="A4">
        <v>3</v>
      </c>
      <c r="B4" s="6">
        <v>26358</v>
      </c>
      <c r="C4" s="7">
        <v>23230</v>
      </c>
      <c r="D4" s="7">
        <v>4509</v>
      </c>
      <c r="E4" s="7">
        <v>2869</v>
      </c>
      <c r="F4" s="7">
        <v>155770</v>
      </c>
      <c r="G4" s="7">
        <v>158939</v>
      </c>
      <c r="I4" s="9">
        <f t="shared" si="0"/>
        <v>0.16921101624189511</v>
      </c>
      <c r="J4" s="9">
        <f t="shared" si="1"/>
        <v>0.14615670162766847</v>
      </c>
      <c r="K4" s="9">
        <f t="shared" si="2"/>
        <v>2.8946523720870514E-2</v>
      </c>
      <c r="L4" s="9">
        <f t="shared" si="3"/>
        <v>1.805095036460529E-2</v>
      </c>
    </row>
    <row r="5" spans="1:12" x14ac:dyDescent="0.2">
      <c r="A5">
        <v>4</v>
      </c>
      <c r="B5" s="6">
        <v>81796</v>
      </c>
      <c r="C5" s="7">
        <v>68037</v>
      </c>
      <c r="D5" s="7">
        <v>15934</v>
      </c>
      <c r="E5" s="7">
        <v>10328</v>
      </c>
      <c r="F5" s="7">
        <v>426482</v>
      </c>
      <c r="G5" s="7">
        <v>409614</v>
      </c>
      <c r="I5" s="9">
        <f t="shared" si="0"/>
        <v>0.19179238514169414</v>
      </c>
      <c r="J5" s="9">
        <f t="shared" si="1"/>
        <v>0.16610027977559361</v>
      </c>
      <c r="K5" s="9">
        <f t="shared" si="2"/>
        <v>3.7361483016868237E-2</v>
      </c>
      <c r="L5" s="9">
        <f t="shared" si="3"/>
        <v>2.5213981943976525E-2</v>
      </c>
    </row>
    <row r="6" spans="1:12" x14ac:dyDescent="0.2">
      <c r="A6">
        <v>5</v>
      </c>
      <c r="B6" s="6">
        <v>222094</v>
      </c>
      <c r="C6" s="7">
        <v>173933</v>
      </c>
      <c r="D6" s="7">
        <v>45386</v>
      </c>
      <c r="E6" s="7">
        <v>25177</v>
      </c>
      <c r="F6" s="7">
        <v>1001498</v>
      </c>
      <c r="G6" s="7">
        <v>958672</v>
      </c>
      <c r="I6" s="9">
        <f t="shared" si="0"/>
        <v>0.2217618008223681</v>
      </c>
      <c r="J6" s="9">
        <f t="shared" si="1"/>
        <v>0.18143118814359865</v>
      </c>
      <c r="K6" s="9">
        <f t="shared" si="2"/>
        <v>4.531811346602789E-2</v>
      </c>
      <c r="L6" s="9">
        <f t="shared" si="3"/>
        <v>2.6262371280271042E-2</v>
      </c>
    </row>
    <row r="7" spans="1:12" x14ac:dyDescent="0.2">
      <c r="A7">
        <v>6</v>
      </c>
      <c r="B7" s="6">
        <v>98888</v>
      </c>
      <c r="C7" s="7">
        <v>87638</v>
      </c>
      <c r="D7" s="7">
        <v>17777</v>
      </c>
      <c r="E7" s="7">
        <v>12058</v>
      </c>
      <c r="F7" s="7">
        <v>495389</v>
      </c>
      <c r="G7" s="7">
        <v>495674</v>
      </c>
      <c r="I7" s="9">
        <f t="shared" si="0"/>
        <v>0.19961686674512352</v>
      </c>
      <c r="J7" s="9">
        <f t="shared" si="1"/>
        <v>0.17680572311640311</v>
      </c>
      <c r="K7" s="9">
        <f t="shared" si="2"/>
        <v>3.5884930832133941E-2</v>
      </c>
      <c r="L7" s="9">
        <f t="shared" si="3"/>
        <v>2.4326472641292462E-2</v>
      </c>
    </row>
    <row r="8" spans="1:12" x14ac:dyDescent="0.2">
      <c r="A8">
        <v>7</v>
      </c>
      <c r="B8" s="6">
        <v>116508</v>
      </c>
      <c r="C8" s="7">
        <v>100118</v>
      </c>
      <c r="D8" s="7">
        <v>20772</v>
      </c>
      <c r="E8" s="7">
        <v>13442</v>
      </c>
      <c r="F8" s="7">
        <v>575839</v>
      </c>
      <c r="G8" s="7">
        <v>556100</v>
      </c>
      <c r="I8" s="9">
        <f t="shared" si="0"/>
        <v>0.20232738664800404</v>
      </c>
      <c r="J8" s="9">
        <f t="shared" si="1"/>
        <v>0.18003596475454056</v>
      </c>
      <c r="K8" s="9">
        <f t="shared" si="2"/>
        <v>3.6072582787897309E-2</v>
      </c>
      <c r="L8" s="9">
        <f t="shared" si="3"/>
        <v>2.4171911526703831E-2</v>
      </c>
    </row>
    <row r="9" spans="1:12" x14ac:dyDescent="0.2">
      <c r="A9">
        <v>8</v>
      </c>
      <c r="B9" s="6">
        <v>168732</v>
      </c>
      <c r="C9" s="7">
        <v>135021</v>
      </c>
      <c r="D9" s="7">
        <v>30889</v>
      </c>
      <c r="E9" s="7">
        <v>18070</v>
      </c>
      <c r="F9" s="7">
        <v>853119</v>
      </c>
      <c r="G9" s="7">
        <v>810577</v>
      </c>
      <c r="I9" s="9">
        <f t="shared" si="0"/>
        <v>0.19778248989883004</v>
      </c>
      <c r="J9" s="9">
        <f t="shared" si="1"/>
        <v>0.1665739343702079</v>
      </c>
      <c r="K9" s="9">
        <f t="shared" si="2"/>
        <v>3.6207141090516093E-2</v>
      </c>
      <c r="L9" s="9">
        <f t="shared" si="3"/>
        <v>2.2292761822750955E-2</v>
      </c>
    </row>
    <row r="10" spans="1:12" x14ac:dyDescent="0.2">
      <c r="A10">
        <v>9</v>
      </c>
      <c r="B10" s="6">
        <v>104417</v>
      </c>
      <c r="C10" s="7">
        <v>87374</v>
      </c>
      <c r="D10" s="7">
        <v>21363</v>
      </c>
      <c r="E10" s="7">
        <v>13085</v>
      </c>
      <c r="F10" s="7">
        <v>518608</v>
      </c>
      <c r="G10" s="7">
        <v>495735</v>
      </c>
      <c r="I10" s="9">
        <f t="shared" si="0"/>
        <v>0.20134089717088821</v>
      </c>
      <c r="J10" s="9">
        <f t="shared" si="1"/>
        <v>0.17625142465228399</v>
      </c>
      <c r="K10" s="9">
        <f t="shared" si="2"/>
        <v>4.1192962700151173E-2</v>
      </c>
      <c r="L10" s="9">
        <f t="shared" si="3"/>
        <v>2.6395150634915831E-2</v>
      </c>
    </row>
    <row r="11" spans="1:12" x14ac:dyDescent="0.2">
      <c r="A11">
        <v>10</v>
      </c>
      <c r="B11" s="6">
        <v>82691</v>
      </c>
      <c r="C11" s="7">
        <v>70457</v>
      </c>
      <c r="D11" s="7">
        <v>15888</v>
      </c>
      <c r="E11" s="7">
        <v>9637</v>
      </c>
      <c r="F11" s="7">
        <v>447823</v>
      </c>
      <c r="G11" s="7">
        <v>443617</v>
      </c>
      <c r="I11" s="9">
        <f t="shared" si="0"/>
        <v>0.18465107866277525</v>
      </c>
      <c r="J11" s="9">
        <f t="shared" si="1"/>
        <v>0.15882394047117221</v>
      </c>
      <c r="K11" s="9">
        <f t="shared" si="2"/>
        <v>3.5478302811601907E-2</v>
      </c>
      <c r="L11" s="9">
        <f t="shared" si="3"/>
        <v>2.1723694087467341E-2</v>
      </c>
    </row>
    <row r="12" spans="1:12" x14ac:dyDescent="0.2">
      <c r="A12">
        <v>11</v>
      </c>
      <c r="B12" s="6">
        <v>8605</v>
      </c>
      <c r="C12" s="7">
        <v>8033</v>
      </c>
      <c r="D12" s="7">
        <v>1540</v>
      </c>
      <c r="E12" s="7">
        <v>1030</v>
      </c>
      <c r="F12" s="7">
        <v>53021</v>
      </c>
      <c r="G12" s="7">
        <v>54276</v>
      </c>
      <c r="I12" s="9">
        <f t="shared" si="0"/>
        <v>0.16229418532279663</v>
      </c>
      <c r="J12" s="9">
        <f t="shared" si="1"/>
        <v>0.14800280050114231</v>
      </c>
      <c r="K12" s="9">
        <f t="shared" si="2"/>
        <v>2.9045095339582428E-2</v>
      </c>
      <c r="L12" s="9">
        <f t="shared" si="3"/>
        <v>1.8977080109072151E-2</v>
      </c>
    </row>
    <row r="13" spans="1:12" x14ac:dyDescent="0.2">
      <c r="A13">
        <v>12</v>
      </c>
      <c r="B13" s="6">
        <v>16659</v>
      </c>
      <c r="C13" s="7">
        <v>15603</v>
      </c>
      <c r="D13" s="7">
        <v>3024</v>
      </c>
      <c r="E13" s="7">
        <v>1935</v>
      </c>
      <c r="F13" s="7">
        <v>87687</v>
      </c>
      <c r="G13" s="7">
        <v>90675</v>
      </c>
      <c r="I13" s="9">
        <f t="shared" si="0"/>
        <v>0.1899825515754901</v>
      </c>
      <c r="J13" s="9">
        <f t="shared" si="1"/>
        <v>0.17207609594706369</v>
      </c>
      <c r="K13" s="9">
        <f t="shared" si="2"/>
        <v>3.448629785487016E-2</v>
      </c>
      <c r="L13" s="9">
        <f t="shared" si="3"/>
        <v>2.1339950372208438E-2</v>
      </c>
    </row>
    <row r="14" spans="1:12" x14ac:dyDescent="0.2">
      <c r="A14">
        <v>13</v>
      </c>
      <c r="B14" s="6">
        <v>741549</v>
      </c>
      <c r="C14" s="7">
        <v>554793</v>
      </c>
      <c r="D14" s="7">
        <v>138702</v>
      </c>
      <c r="E14" s="7">
        <v>68355</v>
      </c>
      <c r="F14" s="7">
        <v>4114656</v>
      </c>
      <c r="G14" s="7">
        <v>4010416</v>
      </c>
      <c r="I14" s="9">
        <f t="shared" si="0"/>
        <v>0.18022138424208489</v>
      </c>
      <c r="J14" s="9">
        <f t="shared" si="1"/>
        <v>0.13833801780164451</v>
      </c>
      <c r="K14" s="9">
        <f t="shared" si="2"/>
        <v>3.3709257833461653E-2</v>
      </c>
      <c r="L14" s="9">
        <f t="shared" si="3"/>
        <v>1.7044366469712868E-2</v>
      </c>
    </row>
    <row r="15" spans="1:12" x14ac:dyDescent="0.2">
      <c r="A15">
        <v>14</v>
      </c>
      <c r="B15" s="6">
        <v>42397</v>
      </c>
      <c r="C15" s="7">
        <v>34956</v>
      </c>
      <c r="D15" s="7">
        <v>8490</v>
      </c>
      <c r="E15" s="7">
        <v>4923</v>
      </c>
      <c r="F15" s="7">
        <v>206920</v>
      </c>
      <c r="G15" s="7">
        <v>198915</v>
      </c>
      <c r="I15" s="9">
        <f t="shared" si="0"/>
        <v>0.20489561183065919</v>
      </c>
      <c r="J15" s="9">
        <f t="shared" si="1"/>
        <v>0.17573335344242516</v>
      </c>
      <c r="K15" s="9">
        <f t="shared" si="2"/>
        <v>4.1030349893678715E-2</v>
      </c>
      <c r="L15" s="9">
        <f t="shared" si="3"/>
        <v>2.4749264761330218E-2</v>
      </c>
    </row>
    <row r="16" spans="1:12" x14ac:dyDescent="0.2">
      <c r="A16">
        <v>15</v>
      </c>
      <c r="B16" s="6">
        <v>22511</v>
      </c>
      <c r="C16" s="7">
        <v>18223</v>
      </c>
      <c r="D16" s="7">
        <v>3939</v>
      </c>
      <c r="E16" s="7">
        <v>2394</v>
      </c>
      <c r="F16" s="7">
        <v>125366</v>
      </c>
      <c r="G16" s="7">
        <v>126744</v>
      </c>
      <c r="I16" s="9">
        <f t="shared" si="0"/>
        <v>0.17956224175613802</v>
      </c>
      <c r="J16" s="9">
        <f t="shared" si="1"/>
        <v>0.14377800921542638</v>
      </c>
      <c r="K16" s="9">
        <f t="shared" si="2"/>
        <v>3.1420002233460427E-2</v>
      </c>
      <c r="L16" s="9">
        <f t="shared" si="3"/>
        <v>1.8888468093164173E-2</v>
      </c>
    </row>
    <row r="17" spans="1:12" x14ac:dyDescent="0.2">
      <c r="A17">
        <v>16</v>
      </c>
      <c r="B17" s="6">
        <v>57708</v>
      </c>
      <c r="C17" s="7">
        <v>49131</v>
      </c>
      <c r="D17" s="7">
        <v>11369</v>
      </c>
      <c r="E17" s="7">
        <v>7222</v>
      </c>
      <c r="F17" s="7">
        <v>263759</v>
      </c>
      <c r="G17" s="7">
        <v>247792</v>
      </c>
      <c r="I17" s="9">
        <f t="shared" si="0"/>
        <v>0.21879063842371255</v>
      </c>
      <c r="J17" s="9">
        <f t="shared" si="1"/>
        <v>0.19827516626848324</v>
      </c>
      <c r="K17" s="9">
        <f t="shared" si="2"/>
        <v>4.3103742431537882E-2</v>
      </c>
      <c r="L17" s="9">
        <f t="shared" si="3"/>
        <v>2.9145412281268161E-2</v>
      </c>
    </row>
    <row r="18" spans="1:12" x14ac:dyDescent="0.2">
      <c r="A18" t="s">
        <v>1</v>
      </c>
      <c r="B18" s="7">
        <f t="shared" ref="B18:G18" si="4">SUM(B2:B17)</f>
        <v>1861067</v>
      </c>
      <c r="C18" s="6">
        <f t="shared" si="4"/>
        <v>1486943</v>
      </c>
      <c r="D18" s="7">
        <f t="shared" si="4"/>
        <v>350315</v>
      </c>
      <c r="E18" s="7">
        <f t="shared" si="4"/>
        <v>196519</v>
      </c>
      <c r="F18" s="7">
        <f t="shared" si="4"/>
        <v>9859209</v>
      </c>
      <c r="G18" s="7">
        <f t="shared" si="4"/>
        <v>9599101</v>
      </c>
      <c r="I18" s="9">
        <f t="shared" si="0"/>
        <v>0.18876433190532832</v>
      </c>
      <c r="J18" s="9">
        <f t="shared" si="1"/>
        <v>0.15490440198514424</v>
      </c>
      <c r="K18" s="9">
        <f t="shared" si="2"/>
        <v>3.5531755133702915E-2</v>
      </c>
      <c r="L18" s="9">
        <f t="shared" si="3"/>
        <v>2.0472646344694156E-2</v>
      </c>
    </row>
    <row r="20" spans="1:12" ht="24" x14ac:dyDescent="0.2">
      <c r="B20" s="2" t="s">
        <v>0</v>
      </c>
      <c r="C20" s="2" t="s">
        <v>0</v>
      </c>
      <c r="D20" s="2" t="s">
        <v>0</v>
      </c>
      <c r="E20" s="2" t="s">
        <v>0</v>
      </c>
      <c r="F20" s="2" t="s">
        <v>0</v>
      </c>
      <c r="G20" s="2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"/>
  <sheetViews>
    <sheetView topLeftCell="A266" workbookViewId="0">
      <selection activeCell="P287" sqref="P287"/>
    </sheetView>
  </sheetViews>
  <sheetFormatPr defaultColWidth="12" defaultRowHeight="12" x14ac:dyDescent="0.2"/>
  <cols>
    <col min="1" max="1" width="12" style="3"/>
    <col min="2" max="2" width="29.1640625" customWidth="1"/>
    <col min="3" max="3" width="12.6640625" style="24" bestFit="1" customWidth="1"/>
    <col min="4" max="4" width="12.1640625" style="24" bestFit="1" customWidth="1"/>
    <col min="5" max="5" width="12.6640625" style="24" bestFit="1" customWidth="1"/>
    <col min="6" max="7" width="12" style="25"/>
    <col min="8" max="8" width="12.6640625" style="6" bestFit="1" customWidth="1"/>
    <col min="9" max="9" width="12.1640625" style="6" bestFit="1" customWidth="1"/>
    <col min="10" max="10" width="12.6640625" style="6" bestFit="1" customWidth="1"/>
    <col min="11" max="12" width="12" style="26"/>
  </cols>
  <sheetData>
    <row r="1" spans="1:12" x14ac:dyDescent="0.2">
      <c r="C1" s="44" t="s">
        <v>429</v>
      </c>
      <c r="D1" s="44"/>
      <c r="E1" s="44"/>
      <c r="F1" s="44"/>
      <c r="G1" s="44"/>
      <c r="H1" s="45" t="s">
        <v>430</v>
      </c>
      <c r="I1" s="45"/>
      <c r="J1" s="45"/>
      <c r="K1" s="45"/>
      <c r="L1" s="45"/>
    </row>
    <row r="2" spans="1:12" ht="24" x14ac:dyDescent="0.2">
      <c r="A2" s="2" t="s">
        <v>422</v>
      </c>
      <c r="B2" s="1" t="s">
        <v>423</v>
      </c>
      <c r="C2" s="20" t="s">
        <v>424</v>
      </c>
      <c r="D2" s="20" t="s">
        <v>425</v>
      </c>
      <c r="E2" s="20" t="s">
        <v>426</v>
      </c>
      <c r="F2" s="21" t="s">
        <v>427</v>
      </c>
      <c r="G2" s="21" t="s">
        <v>428</v>
      </c>
      <c r="H2" s="22" t="s">
        <v>424</v>
      </c>
      <c r="I2" s="22" t="s">
        <v>425</v>
      </c>
      <c r="J2" s="22" t="s">
        <v>426</v>
      </c>
      <c r="K2" s="23" t="s">
        <v>427</v>
      </c>
      <c r="L2" s="23" t="s">
        <v>428</v>
      </c>
    </row>
    <row r="3" spans="1:12" x14ac:dyDescent="0.2">
      <c r="A3" s="3">
        <v>1</v>
      </c>
      <c r="B3" t="s">
        <v>78</v>
      </c>
      <c r="C3" s="24">
        <v>176</v>
      </c>
      <c r="D3" s="24">
        <v>26</v>
      </c>
      <c r="E3" s="24">
        <v>757</v>
      </c>
      <c r="F3" s="25">
        <v>0.2324967</v>
      </c>
      <c r="G3" s="25">
        <v>3.4346099999999997E-2</v>
      </c>
      <c r="H3" s="6">
        <v>197</v>
      </c>
      <c r="I3" s="6">
        <v>29</v>
      </c>
      <c r="J3" s="6">
        <v>826</v>
      </c>
      <c r="K3" s="26">
        <v>0.23849880000000001</v>
      </c>
      <c r="L3" s="26">
        <v>3.5109000000000001E-2</v>
      </c>
    </row>
    <row r="4" spans="1:12" x14ac:dyDescent="0.2">
      <c r="A4" s="3">
        <v>1</v>
      </c>
      <c r="B4" t="s">
        <v>79</v>
      </c>
      <c r="C4" s="24">
        <v>321</v>
      </c>
      <c r="D4" s="24">
        <v>55</v>
      </c>
      <c r="E4" s="24">
        <v>1441</v>
      </c>
      <c r="F4" s="25">
        <v>0.22276199999999999</v>
      </c>
      <c r="G4" s="25">
        <v>3.8167899999999998E-2</v>
      </c>
      <c r="H4" s="6">
        <v>335</v>
      </c>
      <c r="I4" s="6">
        <v>53</v>
      </c>
      <c r="J4" s="6">
        <v>1559</v>
      </c>
      <c r="K4" s="26">
        <v>0.2148813</v>
      </c>
      <c r="L4" s="26">
        <v>3.3996100000000001E-2</v>
      </c>
    </row>
    <row r="5" spans="1:12" x14ac:dyDescent="0.2">
      <c r="A5" s="3">
        <v>1</v>
      </c>
      <c r="B5" t="s">
        <v>77</v>
      </c>
      <c r="C5" s="24">
        <v>145</v>
      </c>
      <c r="D5" s="24">
        <v>26</v>
      </c>
      <c r="E5" s="24">
        <v>670</v>
      </c>
      <c r="F5" s="25">
        <v>0.2164179</v>
      </c>
      <c r="G5" s="25">
        <v>3.8806E-2</v>
      </c>
      <c r="H5" s="6">
        <v>167</v>
      </c>
      <c r="I5" s="6">
        <v>39</v>
      </c>
      <c r="J5" s="6">
        <v>705</v>
      </c>
      <c r="K5" s="26">
        <v>0.23687939999999999</v>
      </c>
      <c r="L5" s="26">
        <v>5.5319100000000003E-2</v>
      </c>
    </row>
    <row r="6" spans="1:12" x14ac:dyDescent="0.2">
      <c r="A6" s="3">
        <v>1</v>
      </c>
      <c r="B6" t="s">
        <v>81</v>
      </c>
      <c r="C6" s="24">
        <v>632</v>
      </c>
      <c r="D6" s="24">
        <v>119</v>
      </c>
      <c r="E6" s="24">
        <v>2946</v>
      </c>
      <c r="F6" s="25">
        <v>0.2145282</v>
      </c>
      <c r="G6" s="25">
        <v>4.0393800000000001E-2</v>
      </c>
      <c r="H6" s="6">
        <v>562</v>
      </c>
      <c r="I6" s="6">
        <v>85</v>
      </c>
      <c r="J6" s="6">
        <v>3012</v>
      </c>
      <c r="K6" s="26">
        <v>0.186587</v>
      </c>
      <c r="L6" s="26">
        <v>2.8220499999999999E-2</v>
      </c>
    </row>
    <row r="7" spans="1:12" x14ac:dyDescent="0.2">
      <c r="A7" s="3">
        <v>1</v>
      </c>
      <c r="B7" t="s">
        <v>80</v>
      </c>
      <c r="C7" s="24">
        <v>17542</v>
      </c>
      <c r="D7" s="24">
        <v>2830</v>
      </c>
      <c r="E7" s="24">
        <v>110984</v>
      </c>
      <c r="F7" s="25">
        <v>0.1580588</v>
      </c>
      <c r="G7" s="25">
        <v>2.54992E-2</v>
      </c>
      <c r="H7" s="6">
        <v>15040</v>
      </c>
      <c r="I7" s="6">
        <v>1741</v>
      </c>
      <c r="J7" s="6">
        <v>112479</v>
      </c>
      <c r="K7" s="26">
        <v>0.13371379999999999</v>
      </c>
      <c r="L7" s="26">
        <v>1.54784E-2</v>
      </c>
    </row>
    <row r="8" spans="1:12" x14ac:dyDescent="0.2">
      <c r="A8" s="3">
        <v>1</v>
      </c>
      <c r="B8" t="s">
        <v>82</v>
      </c>
      <c r="C8" s="24">
        <v>1081</v>
      </c>
      <c r="D8" s="24">
        <v>165</v>
      </c>
      <c r="E8" s="24">
        <v>8318</v>
      </c>
      <c r="F8" s="25">
        <v>0.12995909999999999</v>
      </c>
      <c r="G8" s="25">
        <v>1.98365E-2</v>
      </c>
      <c r="H8" s="6">
        <v>1128</v>
      </c>
      <c r="I8" s="6">
        <v>137</v>
      </c>
      <c r="J8" s="6">
        <v>9077</v>
      </c>
      <c r="K8" s="26">
        <v>0.12427009999999999</v>
      </c>
      <c r="L8" s="26">
        <v>1.50931E-2</v>
      </c>
    </row>
    <row r="9" spans="1:12" x14ac:dyDescent="0.2">
      <c r="A9" s="3">
        <v>1</v>
      </c>
      <c r="B9" t="s">
        <v>76</v>
      </c>
      <c r="C9" s="24">
        <v>5049</v>
      </c>
      <c r="D9" s="24">
        <v>506</v>
      </c>
      <c r="E9" s="24">
        <v>64512</v>
      </c>
      <c r="F9" s="25">
        <v>7.8264500000000001E-2</v>
      </c>
      <c r="G9" s="25">
        <v>7.8434999999999998E-3</v>
      </c>
      <c r="H9" s="6">
        <v>4667</v>
      </c>
      <c r="I9" s="6">
        <v>340</v>
      </c>
      <c r="J9" s="6">
        <v>65487</v>
      </c>
      <c r="K9" s="26">
        <v>7.1266099999999999E-2</v>
      </c>
      <c r="L9" s="26">
        <v>5.1919000000000002E-3</v>
      </c>
    </row>
    <row r="10" spans="1:12" x14ac:dyDescent="0.2">
      <c r="A10" s="3">
        <v>2</v>
      </c>
      <c r="B10" t="s">
        <v>87</v>
      </c>
      <c r="C10" s="24">
        <v>27</v>
      </c>
      <c r="D10" s="24">
        <v>3</v>
      </c>
      <c r="E10" s="24">
        <v>135</v>
      </c>
      <c r="F10" s="25">
        <v>0.2</v>
      </c>
      <c r="G10" s="25">
        <v>2.2222200000000001E-2</v>
      </c>
      <c r="H10" s="6">
        <v>17</v>
      </c>
      <c r="I10" s="6">
        <v>3</v>
      </c>
      <c r="J10" s="6">
        <v>152</v>
      </c>
      <c r="K10" s="26">
        <v>0.1118421</v>
      </c>
      <c r="L10" s="26">
        <v>1.9736799999999999E-2</v>
      </c>
    </row>
    <row r="11" spans="1:12" x14ac:dyDescent="0.2">
      <c r="A11" s="3">
        <v>2</v>
      </c>
      <c r="B11" t="s">
        <v>91</v>
      </c>
      <c r="C11" s="24">
        <v>2437</v>
      </c>
      <c r="D11" s="24">
        <v>417</v>
      </c>
      <c r="E11" s="24">
        <v>14020</v>
      </c>
      <c r="F11" s="25">
        <v>0.17382310000000001</v>
      </c>
      <c r="G11" s="25">
        <v>2.9743200000000001E-2</v>
      </c>
      <c r="H11" s="6">
        <v>2130</v>
      </c>
      <c r="I11" s="6">
        <v>213</v>
      </c>
      <c r="J11" s="6">
        <v>14059</v>
      </c>
      <c r="K11" s="26">
        <v>0.15150440000000001</v>
      </c>
      <c r="L11" s="26">
        <v>1.51504E-2</v>
      </c>
    </row>
    <row r="12" spans="1:12" x14ac:dyDescent="0.2">
      <c r="A12" s="3">
        <v>2</v>
      </c>
      <c r="B12" t="s">
        <v>90</v>
      </c>
      <c r="C12" s="24">
        <v>1038</v>
      </c>
      <c r="D12" s="24">
        <v>201</v>
      </c>
      <c r="E12" s="24">
        <v>6699</v>
      </c>
      <c r="F12" s="25">
        <v>0.15494849999999999</v>
      </c>
      <c r="G12" s="25">
        <v>3.00045E-2</v>
      </c>
      <c r="H12" s="6">
        <v>1038</v>
      </c>
      <c r="I12" s="6">
        <v>112</v>
      </c>
      <c r="J12" s="6">
        <v>6958</v>
      </c>
      <c r="K12" s="26">
        <v>0.1491808</v>
      </c>
      <c r="L12" s="26">
        <v>1.6096599999999999E-2</v>
      </c>
    </row>
    <row r="13" spans="1:12" x14ac:dyDescent="0.2">
      <c r="A13" s="3">
        <v>2</v>
      </c>
      <c r="B13" t="s">
        <v>83</v>
      </c>
      <c r="C13" s="24">
        <v>28815</v>
      </c>
      <c r="D13" s="24">
        <v>4658</v>
      </c>
      <c r="E13" s="24">
        <v>211993</v>
      </c>
      <c r="F13" s="25">
        <v>0.1359243</v>
      </c>
      <c r="G13" s="25">
        <v>2.19724E-2</v>
      </c>
      <c r="H13" s="6">
        <v>23220</v>
      </c>
      <c r="I13" s="6">
        <v>2223</v>
      </c>
      <c r="J13" s="6">
        <v>213732</v>
      </c>
      <c r="K13" s="26">
        <v>0.10864070000000001</v>
      </c>
      <c r="L13" s="26">
        <v>1.0400899999999999E-2</v>
      </c>
    </row>
    <row r="14" spans="1:12" x14ac:dyDescent="0.2">
      <c r="A14" s="3">
        <v>2</v>
      </c>
      <c r="B14" t="s">
        <v>84</v>
      </c>
      <c r="C14" s="24">
        <v>11094</v>
      </c>
      <c r="D14" s="24">
        <v>1491</v>
      </c>
      <c r="E14" s="24">
        <v>94427</v>
      </c>
      <c r="F14" s="25">
        <v>0.1174876</v>
      </c>
      <c r="G14" s="25">
        <v>1.5789999999999998E-2</v>
      </c>
      <c r="H14" s="6">
        <v>10098</v>
      </c>
      <c r="I14" s="6">
        <v>870</v>
      </c>
      <c r="J14" s="6">
        <v>95909</v>
      </c>
      <c r="K14" s="26">
        <v>0.1052873</v>
      </c>
      <c r="L14" s="26">
        <v>9.0711000000000003E-3</v>
      </c>
    </row>
    <row r="15" spans="1:12" x14ac:dyDescent="0.2">
      <c r="A15" s="3">
        <v>2</v>
      </c>
      <c r="B15" t="s">
        <v>88</v>
      </c>
      <c r="C15" s="24">
        <v>606</v>
      </c>
      <c r="D15" s="24">
        <v>111</v>
      </c>
      <c r="E15" s="24">
        <v>5172</v>
      </c>
      <c r="F15" s="25">
        <v>0.11716940000000001</v>
      </c>
      <c r="G15" s="25">
        <v>2.14617E-2</v>
      </c>
      <c r="H15" s="6">
        <v>523</v>
      </c>
      <c r="I15" s="6">
        <v>74</v>
      </c>
      <c r="J15" s="6">
        <v>5262</v>
      </c>
      <c r="K15" s="26">
        <v>9.9391900000000005E-2</v>
      </c>
      <c r="L15" s="26">
        <v>1.40631E-2</v>
      </c>
    </row>
    <row r="16" spans="1:12" x14ac:dyDescent="0.2">
      <c r="A16" s="3">
        <v>2</v>
      </c>
      <c r="B16" t="s">
        <v>85</v>
      </c>
      <c r="C16" s="24">
        <v>356</v>
      </c>
      <c r="D16" s="24">
        <v>32</v>
      </c>
      <c r="E16" s="24">
        <v>3315</v>
      </c>
      <c r="F16" s="25">
        <v>0.1073906</v>
      </c>
      <c r="G16" s="25">
        <v>9.6530999999999995E-3</v>
      </c>
      <c r="H16" s="6">
        <v>429</v>
      </c>
      <c r="I16" s="6">
        <v>18</v>
      </c>
      <c r="J16" s="6">
        <v>3499</v>
      </c>
      <c r="K16" s="26">
        <v>0.12260649999999999</v>
      </c>
      <c r="L16" s="26">
        <v>5.1443000000000001E-3</v>
      </c>
    </row>
    <row r="17" spans="1:12" x14ac:dyDescent="0.2">
      <c r="A17" s="3">
        <v>2</v>
      </c>
      <c r="B17" t="s">
        <v>86</v>
      </c>
      <c r="C17" s="24">
        <v>756</v>
      </c>
      <c r="D17" s="24">
        <v>81</v>
      </c>
      <c r="E17" s="24">
        <v>7060</v>
      </c>
      <c r="F17" s="25">
        <v>0.1070822</v>
      </c>
      <c r="G17" s="25">
        <v>1.14731E-2</v>
      </c>
      <c r="H17" s="6">
        <v>778</v>
      </c>
      <c r="I17" s="6">
        <v>49</v>
      </c>
      <c r="J17" s="6">
        <v>7716</v>
      </c>
      <c r="K17" s="26">
        <v>0.1008294</v>
      </c>
      <c r="L17" s="26">
        <v>6.3504E-3</v>
      </c>
    </row>
    <row r="18" spans="1:12" x14ac:dyDescent="0.2">
      <c r="A18" s="3">
        <v>2</v>
      </c>
      <c r="B18" t="s">
        <v>89</v>
      </c>
      <c r="C18" s="24">
        <v>79</v>
      </c>
      <c r="D18" s="24">
        <v>12</v>
      </c>
      <c r="E18" s="24">
        <v>823</v>
      </c>
      <c r="F18" s="25">
        <v>9.5990300000000001E-2</v>
      </c>
      <c r="G18" s="25">
        <v>1.45808E-2</v>
      </c>
      <c r="H18" s="6">
        <v>67</v>
      </c>
      <c r="I18" s="6">
        <v>8</v>
      </c>
      <c r="J18" s="6">
        <v>923</v>
      </c>
      <c r="K18" s="26">
        <v>7.2589399999999998E-2</v>
      </c>
      <c r="L18" s="26">
        <v>8.6674000000000005E-3</v>
      </c>
    </row>
    <row r="19" spans="1:12" x14ac:dyDescent="0.2">
      <c r="A19" s="3">
        <v>3</v>
      </c>
      <c r="B19" t="s">
        <v>92</v>
      </c>
      <c r="C19" s="24">
        <v>653</v>
      </c>
      <c r="D19" s="24">
        <v>141</v>
      </c>
      <c r="E19" s="24">
        <v>2769</v>
      </c>
      <c r="F19" s="25">
        <v>0.23582520000000001</v>
      </c>
      <c r="G19" s="25">
        <v>5.0920899999999998E-2</v>
      </c>
      <c r="H19" s="6">
        <v>730</v>
      </c>
      <c r="I19" s="6">
        <v>132</v>
      </c>
      <c r="J19" s="6">
        <v>2960</v>
      </c>
      <c r="K19" s="26">
        <v>0.2466216</v>
      </c>
      <c r="L19" s="26">
        <v>4.4594599999999998E-2</v>
      </c>
    </row>
    <row r="20" spans="1:12" x14ac:dyDescent="0.2">
      <c r="A20" s="3">
        <v>3</v>
      </c>
      <c r="B20" t="s">
        <v>98</v>
      </c>
      <c r="C20" s="24">
        <v>1124</v>
      </c>
      <c r="D20" s="24">
        <v>209</v>
      </c>
      <c r="E20" s="24">
        <v>5520</v>
      </c>
      <c r="F20" s="25">
        <v>0.2036232</v>
      </c>
      <c r="G20" s="25">
        <v>3.7862300000000002E-2</v>
      </c>
      <c r="H20" s="6">
        <v>1045</v>
      </c>
      <c r="I20" s="6">
        <v>112</v>
      </c>
      <c r="J20" s="6">
        <v>5744</v>
      </c>
      <c r="K20" s="26">
        <v>0.18192900000000001</v>
      </c>
      <c r="L20" s="26">
        <v>1.9498600000000001E-2</v>
      </c>
    </row>
    <row r="21" spans="1:12" x14ac:dyDescent="0.2">
      <c r="A21" s="3">
        <v>3</v>
      </c>
      <c r="B21" t="s">
        <v>100</v>
      </c>
      <c r="C21" s="24">
        <v>5720</v>
      </c>
      <c r="D21" s="24">
        <v>1088</v>
      </c>
      <c r="E21" s="24">
        <v>28418</v>
      </c>
      <c r="F21" s="25">
        <v>0.20128090000000001</v>
      </c>
      <c r="G21" s="25">
        <v>3.8285600000000003E-2</v>
      </c>
      <c r="H21" s="6">
        <v>4867</v>
      </c>
      <c r="I21" s="6">
        <v>692</v>
      </c>
      <c r="J21" s="6">
        <v>28591</v>
      </c>
      <c r="K21" s="26">
        <v>0.1702284</v>
      </c>
      <c r="L21" s="26">
        <v>2.42034E-2</v>
      </c>
    </row>
    <row r="22" spans="1:12" x14ac:dyDescent="0.2">
      <c r="A22" s="3">
        <v>3</v>
      </c>
      <c r="B22" t="s">
        <v>97</v>
      </c>
      <c r="C22" s="24">
        <v>754</v>
      </c>
      <c r="D22" s="24">
        <v>143</v>
      </c>
      <c r="E22" s="24">
        <v>3791</v>
      </c>
      <c r="F22" s="25">
        <v>0.19889209999999999</v>
      </c>
      <c r="G22" s="25">
        <v>3.7720900000000002E-2</v>
      </c>
      <c r="H22" s="6">
        <v>708</v>
      </c>
      <c r="I22" s="6">
        <v>100</v>
      </c>
      <c r="J22" s="6">
        <v>3890</v>
      </c>
      <c r="K22" s="26">
        <v>0.1820051</v>
      </c>
      <c r="L22" s="26">
        <v>2.5706900000000001E-2</v>
      </c>
    </row>
    <row r="23" spans="1:12" x14ac:dyDescent="0.2">
      <c r="A23" s="3">
        <v>3</v>
      </c>
      <c r="B23" t="s">
        <v>94</v>
      </c>
      <c r="C23" s="24">
        <v>1238</v>
      </c>
      <c r="D23" s="24">
        <v>203</v>
      </c>
      <c r="E23" s="24">
        <v>6479</v>
      </c>
      <c r="F23" s="25">
        <v>0.1910789</v>
      </c>
      <c r="G23" s="25">
        <v>3.1331999999999999E-2</v>
      </c>
      <c r="H23" s="6">
        <v>1068</v>
      </c>
      <c r="I23" s="6">
        <v>138</v>
      </c>
      <c r="J23" s="6">
        <v>6685</v>
      </c>
      <c r="K23" s="26">
        <v>0.15976070000000001</v>
      </c>
      <c r="L23" s="26">
        <v>2.06432E-2</v>
      </c>
    </row>
    <row r="24" spans="1:12" x14ac:dyDescent="0.2">
      <c r="A24" s="3">
        <v>3</v>
      </c>
      <c r="B24" t="s">
        <v>93</v>
      </c>
      <c r="C24" s="24">
        <v>1661</v>
      </c>
      <c r="D24" s="24">
        <v>240</v>
      </c>
      <c r="E24" s="24">
        <v>9541</v>
      </c>
      <c r="F24" s="25">
        <v>0.17409079999999999</v>
      </c>
      <c r="G24" s="25">
        <v>2.5154599999999999E-2</v>
      </c>
      <c r="H24" s="6">
        <v>1607</v>
      </c>
      <c r="I24" s="6">
        <v>184</v>
      </c>
      <c r="J24" s="6">
        <v>9885</v>
      </c>
      <c r="K24" s="26">
        <v>0.16256960000000001</v>
      </c>
      <c r="L24" s="26">
        <v>1.8614100000000001E-2</v>
      </c>
    </row>
    <row r="25" spans="1:12" x14ac:dyDescent="0.2">
      <c r="A25" s="3">
        <v>3</v>
      </c>
      <c r="B25" t="s">
        <v>95</v>
      </c>
      <c r="C25" s="24">
        <v>13358</v>
      </c>
      <c r="D25" s="24">
        <v>2225</v>
      </c>
      <c r="E25" s="24">
        <v>85302</v>
      </c>
      <c r="F25" s="25">
        <v>0.1565966</v>
      </c>
      <c r="G25" s="25">
        <v>2.6083800000000001E-2</v>
      </c>
      <c r="H25" s="6">
        <v>11234</v>
      </c>
      <c r="I25" s="6">
        <v>1311</v>
      </c>
      <c r="J25" s="6">
        <v>86464</v>
      </c>
      <c r="K25" s="26">
        <v>0.12992690000000001</v>
      </c>
      <c r="L25" s="26">
        <v>1.5162399999999999E-2</v>
      </c>
    </row>
    <row r="26" spans="1:12" x14ac:dyDescent="0.2">
      <c r="A26" s="3">
        <v>3</v>
      </c>
      <c r="B26" t="s">
        <v>99</v>
      </c>
      <c r="C26" s="24">
        <v>961</v>
      </c>
      <c r="D26" s="24">
        <v>150</v>
      </c>
      <c r="E26" s="24">
        <v>6904</v>
      </c>
      <c r="F26" s="25">
        <v>0.1391947</v>
      </c>
      <c r="G26" s="25">
        <v>2.1726499999999999E-2</v>
      </c>
      <c r="H26" s="6">
        <v>979</v>
      </c>
      <c r="I26" s="6">
        <v>110</v>
      </c>
      <c r="J26" s="6">
        <v>7408</v>
      </c>
      <c r="K26" s="26">
        <v>0.13215440000000001</v>
      </c>
      <c r="L26" s="26">
        <v>1.4848800000000001E-2</v>
      </c>
    </row>
    <row r="27" spans="1:12" x14ac:dyDescent="0.2">
      <c r="A27" s="3">
        <v>3</v>
      </c>
      <c r="B27" t="s">
        <v>96</v>
      </c>
      <c r="C27" s="24">
        <v>889</v>
      </c>
      <c r="D27" s="24">
        <v>110</v>
      </c>
      <c r="E27" s="24">
        <v>7046</v>
      </c>
      <c r="F27" s="25">
        <v>0.1261709</v>
      </c>
      <c r="G27" s="25">
        <v>1.5611699999999999E-2</v>
      </c>
      <c r="H27" s="6">
        <v>992</v>
      </c>
      <c r="I27" s="6">
        <v>90</v>
      </c>
      <c r="J27" s="6">
        <v>7312</v>
      </c>
      <c r="K27" s="26">
        <v>0.13566739999999999</v>
      </c>
      <c r="L27" s="26">
        <v>1.23085E-2</v>
      </c>
    </row>
    <row r="28" spans="1:12" x14ac:dyDescent="0.2">
      <c r="A28" s="3">
        <v>4</v>
      </c>
      <c r="B28" t="s">
        <v>113</v>
      </c>
      <c r="C28" s="24">
        <v>667</v>
      </c>
      <c r="D28" s="24">
        <v>135</v>
      </c>
      <c r="E28" s="24">
        <v>2220</v>
      </c>
      <c r="F28" s="25">
        <v>0.30045040000000001</v>
      </c>
      <c r="G28" s="25">
        <v>6.0810799999999998E-2</v>
      </c>
      <c r="H28" s="6">
        <v>591</v>
      </c>
      <c r="I28" s="6">
        <v>108</v>
      </c>
      <c r="J28" s="6">
        <v>2152</v>
      </c>
      <c r="K28" s="26">
        <v>0.27462829999999999</v>
      </c>
      <c r="L28" s="26">
        <v>5.0185899999999999E-2</v>
      </c>
    </row>
    <row r="29" spans="1:12" x14ac:dyDescent="0.2">
      <c r="A29" s="3">
        <v>4</v>
      </c>
      <c r="B29" t="s">
        <v>103</v>
      </c>
      <c r="C29" s="24">
        <v>2030</v>
      </c>
      <c r="D29" s="24">
        <v>478</v>
      </c>
      <c r="E29" s="24">
        <v>7037</v>
      </c>
      <c r="F29" s="25">
        <v>0.28847519999999999</v>
      </c>
      <c r="G29" s="25">
        <v>6.7926700000000007E-2</v>
      </c>
      <c r="H29" s="6">
        <v>1731</v>
      </c>
      <c r="I29" s="6">
        <v>312</v>
      </c>
      <c r="J29" s="6">
        <v>6847</v>
      </c>
      <c r="K29" s="26">
        <v>0.25281150000000002</v>
      </c>
      <c r="L29" s="26">
        <v>4.5567400000000001E-2</v>
      </c>
    </row>
    <row r="30" spans="1:12" x14ac:dyDescent="0.2">
      <c r="A30" s="3">
        <v>4</v>
      </c>
      <c r="B30" t="s">
        <v>102</v>
      </c>
      <c r="C30" s="24">
        <v>1374</v>
      </c>
      <c r="D30" s="24">
        <v>334</v>
      </c>
      <c r="E30" s="24">
        <v>4777</v>
      </c>
      <c r="F30" s="25">
        <v>0.2876282</v>
      </c>
      <c r="G30" s="25">
        <v>6.9918400000000006E-2</v>
      </c>
      <c r="H30" s="6">
        <v>1319</v>
      </c>
      <c r="I30" s="6">
        <v>292</v>
      </c>
      <c r="J30" s="6">
        <v>4769</v>
      </c>
      <c r="K30" s="26">
        <v>0.27657789999999999</v>
      </c>
      <c r="L30" s="26">
        <v>6.12288E-2</v>
      </c>
    </row>
    <row r="31" spans="1:12" x14ac:dyDescent="0.2">
      <c r="A31" s="3">
        <v>4</v>
      </c>
      <c r="B31" t="s">
        <v>105</v>
      </c>
      <c r="C31" s="24">
        <v>3740</v>
      </c>
      <c r="D31" s="24">
        <v>743</v>
      </c>
      <c r="E31" s="24">
        <v>16839</v>
      </c>
      <c r="F31" s="25">
        <v>0.22210340000000001</v>
      </c>
      <c r="G31" s="25">
        <v>4.4123799999999998E-2</v>
      </c>
      <c r="H31" s="6">
        <v>3105</v>
      </c>
      <c r="I31" s="6">
        <v>456</v>
      </c>
      <c r="J31" s="6">
        <v>15962</v>
      </c>
      <c r="K31" s="26">
        <v>0.19452449999999999</v>
      </c>
      <c r="L31" s="26">
        <v>2.8567800000000001E-2</v>
      </c>
    </row>
    <row r="32" spans="1:12" x14ac:dyDescent="0.2">
      <c r="A32" s="3">
        <v>4</v>
      </c>
      <c r="B32" t="s">
        <v>111</v>
      </c>
      <c r="C32" s="24">
        <v>516</v>
      </c>
      <c r="D32" s="24">
        <v>121</v>
      </c>
      <c r="E32" s="24">
        <v>2369</v>
      </c>
      <c r="F32" s="25">
        <v>0.21781339999999999</v>
      </c>
      <c r="G32" s="25">
        <v>5.1076400000000001E-2</v>
      </c>
      <c r="H32" s="6">
        <v>502</v>
      </c>
      <c r="I32" s="6">
        <v>86</v>
      </c>
      <c r="J32" s="6">
        <v>2306</v>
      </c>
      <c r="K32" s="26">
        <v>0.217693</v>
      </c>
      <c r="L32" s="26">
        <v>3.7294000000000001E-2</v>
      </c>
    </row>
    <row r="33" spans="1:12" x14ac:dyDescent="0.2">
      <c r="A33" s="3">
        <v>4</v>
      </c>
      <c r="B33" t="s">
        <v>112</v>
      </c>
      <c r="C33" s="24">
        <v>1331</v>
      </c>
      <c r="D33" s="24">
        <v>270</v>
      </c>
      <c r="E33" s="24">
        <v>6155</v>
      </c>
      <c r="F33" s="25">
        <v>0.21624689999999999</v>
      </c>
      <c r="G33" s="25">
        <v>4.3866799999999997E-2</v>
      </c>
      <c r="H33" s="6">
        <v>1328</v>
      </c>
      <c r="I33" s="6">
        <v>219</v>
      </c>
      <c r="J33" s="6">
        <v>6010</v>
      </c>
      <c r="K33" s="26">
        <v>0.2209651</v>
      </c>
      <c r="L33" s="26">
        <v>3.6439300000000001E-2</v>
      </c>
    </row>
    <row r="34" spans="1:12" x14ac:dyDescent="0.2">
      <c r="A34" s="3">
        <v>4</v>
      </c>
      <c r="B34" t="s">
        <v>101</v>
      </c>
      <c r="C34" s="24">
        <v>1252</v>
      </c>
      <c r="D34" s="24">
        <v>234</v>
      </c>
      <c r="E34" s="24">
        <v>5939</v>
      </c>
      <c r="F34" s="25">
        <v>0.21080989999999999</v>
      </c>
      <c r="G34" s="25">
        <v>3.9400600000000001E-2</v>
      </c>
      <c r="H34" s="6">
        <v>1107</v>
      </c>
      <c r="I34" s="6">
        <v>183</v>
      </c>
      <c r="J34" s="6">
        <v>5852</v>
      </c>
      <c r="K34" s="26">
        <v>0.1891661</v>
      </c>
      <c r="L34" s="26">
        <v>3.1271399999999998E-2</v>
      </c>
    </row>
    <row r="35" spans="1:12" x14ac:dyDescent="0.2">
      <c r="A35" s="3">
        <v>4</v>
      </c>
      <c r="B35" t="s">
        <v>114</v>
      </c>
      <c r="C35" s="24">
        <v>3078</v>
      </c>
      <c r="D35" s="24">
        <v>607</v>
      </c>
      <c r="E35" s="24">
        <v>14602</v>
      </c>
      <c r="F35" s="25">
        <v>0.21079300000000001</v>
      </c>
      <c r="G35" s="25">
        <v>4.1569599999999998E-2</v>
      </c>
      <c r="H35" s="6">
        <v>2793</v>
      </c>
      <c r="I35" s="6">
        <v>440</v>
      </c>
      <c r="J35" s="6">
        <v>14508</v>
      </c>
      <c r="K35" s="26">
        <v>0.19251450000000001</v>
      </c>
      <c r="L35" s="26">
        <v>3.03281E-2</v>
      </c>
    </row>
    <row r="36" spans="1:12" x14ac:dyDescent="0.2">
      <c r="A36" s="3">
        <v>4</v>
      </c>
      <c r="B36" t="s">
        <v>108</v>
      </c>
      <c r="C36" s="24">
        <v>2445</v>
      </c>
      <c r="D36" s="24">
        <v>477</v>
      </c>
      <c r="E36" s="24">
        <v>11646</v>
      </c>
      <c r="F36" s="25">
        <v>0.2099433</v>
      </c>
      <c r="G36" s="25">
        <v>4.0958300000000003E-2</v>
      </c>
      <c r="H36" s="6">
        <v>2149</v>
      </c>
      <c r="I36" s="6">
        <v>336</v>
      </c>
      <c r="J36" s="6">
        <v>11728</v>
      </c>
      <c r="K36" s="26">
        <v>0.1832367</v>
      </c>
      <c r="L36" s="26">
        <v>2.8649399999999998E-2</v>
      </c>
    </row>
    <row r="37" spans="1:12" x14ac:dyDescent="0.2">
      <c r="A37" s="3">
        <v>4</v>
      </c>
      <c r="B37" t="s">
        <v>106</v>
      </c>
      <c r="C37" s="24">
        <v>451</v>
      </c>
      <c r="D37" s="24">
        <v>77</v>
      </c>
      <c r="E37" s="24">
        <v>2205</v>
      </c>
      <c r="F37" s="25">
        <v>0.2045351</v>
      </c>
      <c r="G37" s="25">
        <v>3.4920600000000003E-2</v>
      </c>
      <c r="H37" s="6">
        <v>485</v>
      </c>
      <c r="I37" s="6">
        <v>56</v>
      </c>
      <c r="J37" s="6">
        <v>2245</v>
      </c>
      <c r="K37" s="26">
        <v>0.21603559999999999</v>
      </c>
      <c r="L37" s="26">
        <v>2.4944299999999999E-2</v>
      </c>
    </row>
    <row r="38" spans="1:12" x14ac:dyDescent="0.2">
      <c r="A38" s="3">
        <v>4</v>
      </c>
      <c r="B38" t="s">
        <v>109</v>
      </c>
      <c r="C38" s="24">
        <v>3232</v>
      </c>
      <c r="D38" s="24">
        <v>722</v>
      </c>
      <c r="E38" s="24">
        <v>16435</v>
      </c>
      <c r="F38" s="25">
        <v>0.19665350000000001</v>
      </c>
      <c r="G38" s="25">
        <v>4.39306E-2</v>
      </c>
      <c r="H38" s="6">
        <v>3049</v>
      </c>
      <c r="I38" s="6">
        <v>505</v>
      </c>
      <c r="J38" s="6">
        <v>16092</v>
      </c>
      <c r="K38" s="26">
        <v>0.189473</v>
      </c>
      <c r="L38" s="26">
        <v>3.1382100000000003E-2</v>
      </c>
    </row>
    <row r="39" spans="1:12" x14ac:dyDescent="0.2">
      <c r="A39" s="3">
        <v>4</v>
      </c>
      <c r="B39" t="s">
        <v>115</v>
      </c>
      <c r="C39" s="24">
        <v>2925</v>
      </c>
      <c r="D39" s="24">
        <v>566</v>
      </c>
      <c r="E39" s="24">
        <v>15076</v>
      </c>
      <c r="F39" s="25">
        <v>0.194017</v>
      </c>
      <c r="G39" s="25">
        <v>3.7543100000000003E-2</v>
      </c>
      <c r="H39" s="6">
        <v>2658</v>
      </c>
      <c r="I39" s="6">
        <v>453</v>
      </c>
      <c r="J39" s="6">
        <v>14665</v>
      </c>
      <c r="K39" s="26">
        <v>0.18124789999999999</v>
      </c>
      <c r="L39" s="26">
        <v>3.0889900000000001E-2</v>
      </c>
    </row>
    <row r="40" spans="1:12" x14ac:dyDescent="0.2">
      <c r="A40" s="3">
        <v>4</v>
      </c>
      <c r="B40" t="s">
        <v>110</v>
      </c>
      <c r="C40" s="24">
        <v>11918</v>
      </c>
      <c r="D40" s="24">
        <v>2537</v>
      </c>
      <c r="E40" s="24">
        <v>61937</v>
      </c>
      <c r="F40" s="25">
        <v>0.19242129999999999</v>
      </c>
      <c r="G40" s="25">
        <v>4.0960999999999997E-2</v>
      </c>
      <c r="H40" s="6">
        <v>10028</v>
      </c>
      <c r="I40" s="6">
        <v>1691</v>
      </c>
      <c r="J40" s="6">
        <v>59332</v>
      </c>
      <c r="K40" s="26">
        <v>0.169015</v>
      </c>
      <c r="L40" s="26">
        <v>2.8500600000000001E-2</v>
      </c>
    </row>
    <row r="41" spans="1:12" x14ac:dyDescent="0.2">
      <c r="A41" s="3">
        <v>4</v>
      </c>
      <c r="B41" t="s">
        <v>107</v>
      </c>
      <c r="C41" s="24">
        <v>23599</v>
      </c>
      <c r="D41" s="24">
        <v>4443</v>
      </c>
      <c r="E41" s="24">
        <v>127888</v>
      </c>
      <c r="F41" s="25">
        <v>0.18452859999999999</v>
      </c>
      <c r="G41" s="25">
        <v>3.4741300000000003E-2</v>
      </c>
      <c r="H41" s="6">
        <v>18167</v>
      </c>
      <c r="I41" s="6">
        <v>2656</v>
      </c>
      <c r="J41" s="6">
        <v>121768</v>
      </c>
      <c r="K41" s="26">
        <v>0.14919360000000001</v>
      </c>
      <c r="L41" s="26">
        <v>2.1812000000000002E-2</v>
      </c>
    </row>
    <row r="42" spans="1:12" x14ac:dyDescent="0.2">
      <c r="A42" s="3">
        <v>4</v>
      </c>
      <c r="B42" t="s">
        <v>104</v>
      </c>
      <c r="C42" s="24">
        <v>23238</v>
      </c>
      <c r="D42" s="24">
        <v>4190</v>
      </c>
      <c r="E42" s="24">
        <v>131357</v>
      </c>
      <c r="F42" s="25">
        <v>0.17690719999999999</v>
      </c>
      <c r="G42" s="25">
        <v>3.1897799999999997E-2</v>
      </c>
      <c r="H42" s="6">
        <v>19025</v>
      </c>
      <c r="I42" s="6">
        <v>2535</v>
      </c>
      <c r="J42" s="6">
        <v>125378</v>
      </c>
      <c r="K42" s="26">
        <v>0.15174109999999999</v>
      </c>
      <c r="L42" s="26">
        <v>2.0218900000000001E-2</v>
      </c>
    </row>
    <row r="43" spans="1:12" x14ac:dyDescent="0.2">
      <c r="A43" s="3">
        <v>5</v>
      </c>
      <c r="B43" t="s">
        <v>125</v>
      </c>
      <c r="C43" s="24">
        <v>2332</v>
      </c>
      <c r="D43" s="24">
        <v>379</v>
      </c>
      <c r="E43" s="24">
        <v>7213</v>
      </c>
      <c r="F43" s="25">
        <v>0.32330510000000001</v>
      </c>
      <c r="G43" s="25">
        <v>5.2544E-2</v>
      </c>
      <c r="H43" s="6">
        <v>2053</v>
      </c>
      <c r="I43" s="6">
        <v>268</v>
      </c>
      <c r="J43" s="6">
        <v>7125</v>
      </c>
      <c r="K43" s="26">
        <v>0.28814040000000002</v>
      </c>
      <c r="L43" s="26">
        <v>3.7614000000000002E-2</v>
      </c>
    </row>
    <row r="44" spans="1:12" x14ac:dyDescent="0.2">
      <c r="A44" s="3">
        <v>5</v>
      </c>
      <c r="B44" t="s">
        <v>124</v>
      </c>
      <c r="C44" s="24">
        <v>2772</v>
      </c>
      <c r="D44" s="24">
        <v>476</v>
      </c>
      <c r="E44" s="24">
        <v>9000</v>
      </c>
      <c r="F44" s="25">
        <v>0.308</v>
      </c>
      <c r="G44" s="25">
        <v>5.2888900000000003E-2</v>
      </c>
      <c r="H44" s="6">
        <v>2432</v>
      </c>
      <c r="I44" s="6">
        <v>396</v>
      </c>
      <c r="J44" s="6">
        <v>8742</v>
      </c>
      <c r="K44" s="26">
        <v>0.27819719999999998</v>
      </c>
      <c r="L44" s="26">
        <v>4.5298600000000001E-2</v>
      </c>
    </row>
    <row r="45" spans="1:12" x14ac:dyDescent="0.2">
      <c r="A45" s="3">
        <v>5</v>
      </c>
      <c r="B45" t="s">
        <v>116</v>
      </c>
      <c r="C45" s="24">
        <v>2182</v>
      </c>
      <c r="D45" s="24">
        <v>370</v>
      </c>
      <c r="E45" s="24">
        <v>7705</v>
      </c>
      <c r="F45" s="25">
        <v>0.28319270000000002</v>
      </c>
      <c r="G45" s="25">
        <v>4.8020800000000002E-2</v>
      </c>
      <c r="H45" s="6">
        <v>1935</v>
      </c>
      <c r="I45" s="6">
        <v>263</v>
      </c>
      <c r="J45" s="6">
        <v>7469</v>
      </c>
      <c r="K45" s="26">
        <v>0.25907079999999999</v>
      </c>
      <c r="L45" s="26">
        <v>3.5212199999999999E-2</v>
      </c>
    </row>
    <row r="46" spans="1:12" x14ac:dyDescent="0.2">
      <c r="A46" s="3">
        <v>5</v>
      </c>
      <c r="B46" t="s">
        <v>120</v>
      </c>
      <c r="C46" s="24">
        <v>3306</v>
      </c>
      <c r="D46" s="24">
        <v>548</v>
      </c>
      <c r="E46" s="24">
        <v>12836</v>
      </c>
      <c r="F46" s="25">
        <v>0.25755689999999998</v>
      </c>
      <c r="G46" s="25">
        <v>4.2692399999999998E-2</v>
      </c>
      <c r="H46" s="6">
        <v>2829</v>
      </c>
      <c r="I46" s="6">
        <v>396</v>
      </c>
      <c r="J46" s="6">
        <v>12521</v>
      </c>
      <c r="K46" s="26">
        <v>0.22594040000000001</v>
      </c>
      <c r="L46" s="26">
        <v>3.1626899999999999E-2</v>
      </c>
    </row>
    <row r="47" spans="1:12" x14ac:dyDescent="0.2">
      <c r="A47" s="3">
        <v>5</v>
      </c>
      <c r="B47" t="s">
        <v>135</v>
      </c>
      <c r="C47" s="24">
        <v>2386</v>
      </c>
      <c r="D47" s="24">
        <v>418</v>
      </c>
      <c r="E47" s="24">
        <v>9781</v>
      </c>
      <c r="F47" s="25">
        <v>0.2439423</v>
      </c>
      <c r="G47" s="25">
        <v>4.27359E-2</v>
      </c>
      <c r="H47" s="6">
        <v>2116</v>
      </c>
      <c r="I47" s="6">
        <v>315</v>
      </c>
      <c r="J47" s="6">
        <v>9485</v>
      </c>
      <c r="K47" s="26">
        <v>0.22308910000000001</v>
      </c>
      <c r="L47" s="26">
        <v>3.3210299999999998E-2</v>
      </c>
    </row>
    <row r="48" spans="1:12" x14ac:dyDescent="0.2">
      <c r="A48" s="3">
        <v>5</v>
      </c>
      <c r="B48" t="s">
        <v>152</v>
      </c>
      <c r="C48" s="24">
        <v>45329</v>
      </c>
      <c r="D48" s="24">
        <v>10570</v>
      </c>
      <c r="E48" s="24">
        <v>186395</v>
      </c>
      <c r="F48" s="25">
        <v>0.24318790000000001</v>
      </c>
      <c r="G48" s="25">
        <v>5.6707500000000001E-2</v>
      </c>
      <c r="H48" s="6">
        <v>32303</v>
      </c>
      <c r="I48" s="6">
        <v>5252</v>
      </c>
      <c r="J48" s="6">
        <v>174976</v>
      </c>
      <c r="K48" s="26">
        <v>0.1846139</v>
      </c>
      <c r="L48" s="26">
        <v>3.0015500000000001E-2</v>
      </c>
    </row>
    <row r="49" spans="1:12" x14ac:dyDescent="0.2">
      <c r="A49" s="3">
        <v>5</v>
      </c>
      <c r="B49" t="s">
        <v>142</v>
      </c>
      <c r="C49" s="24">
        <v>20452</v>
      </c>
      <c r="D49" s="24">
        <v>4393</v>
      </c>
      <c r="E49" s="24">
        <v>86005</v>
      </c>
      <c r="F49" s="25">
        <v>0.23780009999999999</v>
      </c>
      <c r="G49" s="25">
        <v>5.1078400000000003E-2</v>
      </c>
      <c r="H49" s="6">
        <v>15384</v>
      </c>
      <c r="I49" s="6">
        <v>2320</v>
      </c>
      <c r="J49" s="6">
        <v>81080</v>
      </c>
      <c r="K49" s="26">
        <v>0.1897385</v>
      </c>
      <c r="L49" s="26">
        <v>2.8613699999999999E-2</v>
      </c>
    </row>
    <row r="50" spans="1:12" x14ac:dyDescent="0.2">
      <c r="A50" s="3">
        <v>5</v>
      </c>
      <c r="B50" t="s">
        <v>139</v>
      </c>
      <c r="C50" s="24">
        <v>2314</v>
      </c>
      <c r="D50" s="24">
        <v>420</v>
      </c>
      <c r="E50" s="24">
        <v>10100</v>
      </c>
      <c r="F50" s="25">
        <v>0.2291089</v>
      </c>
      <c r="G50" s="25">
        <v>4.1584200000000002E-2</v>
      </c>
      <c r="H50" s="6">
        <v>2001</v>
      </c>
      <c r="I50" s="6">
        <v>293</v>
      </c>
      <c r="J50" s="6">
        <v>9971</v>
      </c>
      <c r="K50" s="26">
        <v>0.200682</v>
      </c>
      <c r="L50" s="26">
        <v>2.93852E-2</v>
      </c>
    </row>
    <row r="51" spans="1:12" x14ac:dyDescent="0.2">
      <c r="A51" s="3">
        <v>5</v>
      </c>
      <c r="B51" t="s">
        <v>140</v>
      </c>
      <c r="C51" s="24">
        <v>2042</v>
      </c>
      <c r="D51" s="24">
        <v>429</v>
      </c>
      <c r="E51" s="24">
        <v>8920</v>
      </c>
      <c r="F51" s="25">
        <v>0.22892380000000001</v>
      </c>
      <c r="G51" s="25">
        <v>4.8094199999999997E-2</v>
      </c>
      <c r="H51" s="6">
        <v>1784</v>
      </c>
      <c r="I51" s="6">
        <v>292</v>
      </c>
      <c r="J51" s="6">
        <v>8725</v>
      </c>
      <c r="K51" s="26">
        <v>0.20446990000000001</v>
      </c>
      <c r="L51" s="26">
        <v>3.3466999999999997E-2</v>
      </c>
    </row>
    <row r="52" spans="1:12" x14ac:dyDescent="0.2">
      <c r="A52" s="3">
        <v>5</v>
      </c>
      <c r="B52" t="s">
        <v>138</v>
      </c>
      <c r="C52" s="24">
        <v>1210</v>
      </c>
      <c r="D52" s="24">
        <v>241</v>
      </c>
      <c r="E52" s="24">
        <v>5312</v>
      </c>
      <c r="F52" s="25">
        <v>0.22778609999999999</v>
      </c>
      <c r="G52" s="25">
        <v>4.5369E-2</v>
      </c>
      <c r="H52" s="6">
        <v>1101</v>
      </c>
      <c r="I52" s="6">
        <v>163</v>
      </c>
      <c r="J52" s="6">
        <v>5246</v>
      </c>
      <c r="K52" s="26">
        <v>0.20987420000000001</v>
      </c>
      <c r="L52" s="26">
        <v>3.10713E-2</v>
      </c>
    </row>
    <row r="53" spans="1:12" x14ac:dyDescent="0.2">
      <c r="A53" s="3">
        <v>5</v>
      </c>
      <c r="B53" t="s">
        <v>153</v>
      </c>
      <c r="C53" s="24">
        <v>911</v>
      </c>
      <c r="D53" s="24">
        <v>171</v>
      </c>
      <c r="E53" s="24">
        <v>4018</v>
      </c>
      <c r="F53" s="25">
        <v>0.22672970000000001</v>
      </c>
      <c r="G53" s="25">
        <v>4.2558499999999999E-2</v>
      </c>
      <c r="H53" s="6">
        <v>800</v>
      </c>
      <c r="I53" s="6">
        <v>112</v>
      </c>
      <c r="J53" s="6">
        <v>3976</v>
      </c>
      <c r="K53" s="26">
        <v>0.20120730000000001</v>
      </c>
      <c r="L53" s="26">
        <v>2.8169E-2</v>
      </c>
    </row>
    <row r="54" spans="1:12" x14ac:dyDescent="0.2">
      <c r="A54" s="3">
        <v>5</v>
      </c>
      <c r="B54" t="s">
        <v>150</v>
      </c>
      <c r="C54" s="24">
        <v>36174</v>
      </c>
      <c r="D54" s="24">
        <v>7664</v>
      </c>
      <c r="E54" s="24">
        <v>160714</v>
      </c>
      <c r="F54" s="25">
        <v>0.22508310000000001</v>
      </c>
      <c r="G54" s="25">
        <v>4.7687199999999999E-2</v>
      </c>
      <c r="H54" s="6">
        <v>26570</v>
      </c>
      <c r="I54" s="6">
        <v>3680</v>
      </c>
      <c r="J54" s="6">
        <v>155018</v>
      </c>
      <c r="K54" s="26">
        <v>0.17139940000000001</v>
      </c>
      <c r="L54" s="26">
        <v>2.3739199999999998E-2</v>
      </c>
    </row>
    <row r="55" spans="1:12" x14ac:dyDescent="0.2">
      <c r="A55" s="3">
        <v>5</v>
      </c>
      <c r="B55" t="s">
        <v>131</v>
      </c>
      <c r="C55" s="24">
        <v>5634</v>
      </c>
      <c r="D55" s="24">
        <v>1165</v>
      </c>
      <c r="E55" s="24">
        <v>25568</v>
      </c>
      <c r="F55" s="25">
        <v>0.22035360000000001</v>
      </c>
      <c r="G55" s="25">
        <v>4.5564800000000003E-2</v>
      </c>
      <c r="H55" s="6">
        <v>4437</v>
      </c>
      <c r="I55" s="6">
        <v>652</v>
      </c>
      <c r="J55" s="6">
        <v>24363</v>
      </c>
      <c r="K55" s="26">
        <v>0.18212039999999999</v>
      </c>
      <c r="L55" s="26">
        <v>2.6761900000000002E-2</v>
      </c>
    </row>
    <row r="56" spans="1:12" x14ac:dyDescent="0.2">
      <c r="A56" s="3">
        <v>5</v>
      </c>
      <c r="B56" t="s">
        <v>141</v>
      </c>
      <c r="C56" s="24">
        <v>10839</v>
      </c>
      <c r="D56" s="24">
        <v>2255</v>
      </c>
      <c r="E56" s="24">
        <v>49963</v>
      </c>
      <c r="F56" s="25">
        <v>0.21694050000000001</v>
      </c>
      <c r="G56" s="25">
        <v>4.5133399999999997E-2</v>
      </c>
      <c r="H56" s="6">
        <v>8526</v>
      </c>
      <c r="I56" s="6">
        <v>1224</v>
      </c>
      <c r="J56" s="6">
        <v>47609</v>
      </c>
      <c r="K56" s="26">
        <v>0.17908379999999999</v>
      </c>
      <c r="L56" s="26">
        <v>2.57094E-2</v>
      </c>
    </row>
    <row r="57" spans="1:12" x14ac:dyDescent="0.2">
      <c r="A57" s="3">
        <v>5</v>
      </c>
      <c r="B57" t="s">
        <v>151</v>
      </c>
      <c r="C57" s="24">
        <v>15538</v>
      </c>
      <c r="D57" s="24">
        <v>3235</v>
      </c>
      <c r="E57" s="24">
        <v>71829</v>
      </c>
      <c r="F57" s="25">
        <v>0.21631929999999999</v>
      </c>
      <c r="G57" s="25">
        <v>4.5037500000000001E-2</v>
      </c>
      <c r="H57" s="6">
        <v>11555</v>
      </c>
      <c r="I57" s="6">
        <v>1703</v>
      </c>
      <c r="J57" s="6">
        <v>67481</v>
      </c>
      <c r="K57" s="26">
        <v>0.17123340000000001</v>
      </c>
      <c r="L57" s="26">
        <v>2.5236700000000001E-2</v>
      </c>
    </row>
    <row r="58" spans="1:12" x14ac:dyDescent="0.2">
      <c r="A58" s="3">
        <v>5</v>
      </c>
      <c r="B58" t="s">
        <v>145</v>
      </c>
      <c r="C58" s="24">
        <v>10509</v>
      </c>
      <c r="D58" s="24">
        <v>1974</v>
      </c>
      <c r="E58" s="24">
        <v>49277</v>
      </c>
      <c r="F58" s="25">
        <v>0.2132638</v>
      </c>
      <c r="G58" s="25">
        <v>4.0059299999999999E-2</v>
      </c>
      <c r="H58" s="6">
        <v>8275</v>
      </c>
      <c r="I58" s="6">
        <v>1096</v>
      </c>
      <c r="J58" s="6">
        <v>47484</v>
      </c>
      <c r="K58" s="26">
        <v>0.17426920000000001</v>
      </c>
      <c r="L58" s="26">
        <v>2.3081500000000001E-2</v>
      </c>
    </row>
    <row r="59" spans="1:12" x14ac:dyDescent="0.2">
      <c r="A59" s="3">
        <v>5</v>
      </c>
      <c r="B59" t="s">
        <v>118</v>
      </c>
      <c r="C59" s="24">
        <v>5804</v>
      </c>
      <c r="D59" s="24">
        <v>1072</v>
      </c>
      <c r="E59" s="24">
        <v>27304</v>
      </c>
      <c r="F59" s="25">
        <v>0.2125696</v>
      </c>
      <c r="G59" s="25">
        <v>3.9261600000000001E-2</v>
      </c>
      <c r="H59" s="6">
        <v>4736</v>
      </c>
      <c r="I59" s="6">
        <v>644</v>
      </c>
      <c r="J59" s="6">
        <v>26287</v>
      </c>
      <c r="K59" s="26">
        <v>0.18016509999999999</v>
      </c>
      <c r="L59" s="26">
        <v>2.4498800000000001E-2</v>
      </c>
    </row>
    <row r="60" spans="1:12" x14ac:dyDescent="0.2">
      <c r="A60" s="3">
        <v>5</v>
      </c>
      <c r="B60" t="s">
        <v>137</v>
      </c>
      <c r="C60" s="24">
        <v>660</v>
      </c>
      <c r="D60" s="24">
        <v>116</v>
      </c>
      <c r="E60" s="24">
        <v>3111</v>
      </c>
      <c r="F60" s="25">
        <v>0.21215039999999999</v>
      </c>
      <c r="G60" s="25">
        <v>3.7287000000000001E-2</v>
      </c>
      <c r="H60" s="6">
        <v>596</v>
      </c>
      <c r="I60" s="6">
        <v>81</v>
      </c>
      <c r="J60" s="6">
        <v>3090</v>
      </c>
      <c r="K60" s="26">
        <v>0.1928803</v>
      </c>
      <c r="L60" s="26">
        <v>2.62136E-2</v>
      </c>
    </row>
    <row r="61" spans="1:12" x14ac:dyDescent="0.2">
      <c r="A61" s="3">
        <v>5</v>
      </c>
      <c r="B61" t="s">
        <v>149</v>
      </c>
      <c r="C61" s="24">
        <v>1269</v>
      </c>
      <c r="D61" s="24">
        <v>239</v>
      </c>
      <c r="E61" s="24">
        <v>6020</v>
      </c>
      <c r="F61" s="25">
        <v>0.21079729999999999</v>
      </c>
      <c r="G61" s="25">
        <v>3.9701E-2</v>
      </c>
      <c r="H61" s="6">
        <v>1145</v>
      </c>
      <c r="I61" s="6">
        <v>159</v>
      </c>
      <c r="J61" s="6">
        <v>5914</v>
      </c>
      <c r="K61" s="26">
        <v>0.19360840000000001</v>
      </c>
      <c r="L61" s="26">
        <v>2.68854E-2</v>
      </c>
    </row>
    <row r="62" spans="1:12" x14ac:dyDescent="0.2">
      <c r="A62" s="3">
        <v>5</v>
      </c>
      <c r="B62" t="s">
        <v>130</v>
      </c>
      <c r="C62" s="24">
        <v>4041</v>
      </c>
      <c r="D62" s="24">
        <v>697</v>
      </c>
      <c r="E62" s="24">
        <v>19193</v>
      </c>
      <c r="F62" s="25">
        <v>0.2105455</v>
      </c>
      <c r="G62" s="25">
        <v>3.6315300000000002E-2</v>
      </c>
      <c r="H62" s="6">
        <v>3602</v>
      </c>
      <c r="I62" s="6">
        <v>538</v>
      </c>
      <c r="J62" s="6">
        <v>18546</v>
      </c>
      <c r="K62" s="26">
        <v>0.1942198</v>
      </c>
      <c r="L62" s="26">
        <v>2.9009E-2</v>
      </c>
    </row>
    <row r="63" spans="1:12" x14ac:dyDescent="0.2">
      <c r="A63" s="3">
        <v>5</v>
      </c>
      <c r="B63" t="s">
        <v>143</v>
      </c>
      <c r="C63" s="24">
        <v>3848</v>
      </c>
      <c r="D63" s="24">
        <v>676</v>
      </c>
      <c r="E63" s="24">
        <v>18277</v>
      </c>
      <c r="F63" s="25">
        <v>0.2105378</v>
      </c>
      <c r="G63" s="25">
        <v>3.6986400000000003E-2</v>
      </c>
      <c r="H63" s="6">
        <v>3300</v>
      </c>
      <c r="I63" s="6">
        <v>438</v>
      </c>
      <c r="J63" s="6">
        <v>17858</v>
      </c>
      <c r="K63" s="26">
        <v>0.18479110000000001</v>
      </c>
      <c r="L63" s="26">
        <v>2.4526800000000001E-2</v>
      </c>
    </row>
    <row r="64" spans="1:12" x14ac:dyDescent="0.2">
      <c r="A64" s="3">
        <v>5</v>
      </c>
      <c r="B64" t="s">
        <v>134</v>
      </c>
      <c r="C64" s="24">
        <v>2499</v>
      </c>
      <c r="D64" s="24">
        <v>492</v>
      </c>
      <c r="E64" s="24">
        <v>11904</v>
      </c>
      <c r="F64" s="25">
        <v>0.20992939999999999</v>
      </c>
      <c r="G64" s="25">
        <v>4.1330600000000002E-2</v>
      </c>
      <c r="H64" s="6">
        <v>2126</v>
      </c>
      <c r="I64" s="6">
        <v>288</v>
      </c>
      <c r="J64" s="6">
        <v>11586</v>
      </c>
      <c r="K64" s="26">
        <v>0.1834973</v>
      </c>
      <c r="L64" s="26">
        <v>2.4857600000000001E-2</v>
      </c>
    </row>
    <row r="65" spans="1:12" x14ac:dyDescent="0.2">
      <c r="A65" s="3">
        <v>5</v>
      </c>
      <c r="B65" t="s">
        <v>133</v>
      </c>
      <c r="C65" s="24">
        <v>7109</v>
      </c>
      <c r="D65" s="24">
        <v>1325</v>
      </c>
      <c r="E65" s="24">
        <v>34779</v>
      </c>
      <c r="F65" s="25">
        <v>0.204405</v>
      </c>
      <c r="G65" s="25">
        <v>3.8097699999999998E-2</v>
      </c>
      <c r="H65" s="6">
        <v>5769</v>
      </c>
      <c r="I65" s="6">
        <v>717</v>
      </c>
      <c r="J65" s="6">
        <v>33314</v>
      </c>
      <c r="K65" s="26">
        <v>0.1731704</v>
      </c>
      <c r="L65" s="26">
        <v>2.15225E-2</v>
      </c>
    </row>
    <row r="66" spans="1:12" x14ac:dyDescent="0.2">
      <c r="A66" s="3">
        <v>5</v>
      </c>
      <c r="B66" t="s">
        <v>123</v>
      </c>
      <c r="C66" s="24">
        <v>4690</v>
      </c>
      <c r="D66" s="24">
        <v>806</v>
      </c>
      <c r="E66" s="24">
        <v>23447</v>
      </c>
      <c r="F66" s="25">
        <v>0.2000256</v>
      </c>
      <c r="G66" s="25">
        <v>3.43754E-2</v>
      </c>
      <c r="H66" s="6">
        <v>3621</v>
      </c>
      <c r="I66" s="6">
        <v>442</v>
      </c>
      <c r="J66" s="6">
        <v>22442</v>
      </c>
      <c r="K66" s="26">
        <v>0.1613493</v>
      </c>
      <c r="L66" s="26">
        <v>1.96952E-2</v>
      </c>
    </row>
    <row r="67" spans="1:12" x14ac:dyDescent="0.2">
      <c r="A67" s="3">
        <v>5</v>
      </c>
      <c r="B67" t="s">
        <v>132</v>
      </c>
      <c r="C67" s="24">
        <v>2658</v>
      </c>
      <c r="D67" s="24">
        <v>479</v>
      </c>
      <c r="E67" s="24">
        <v>13408</v>
      </c>
      <c r="F67" s="25">
        <v>0.1982399</v>
      </c>
      <c r="G67" s="25">
        <v>3.5724899999999997E-2</v>
      </c>
      <c r="H67" s="6">
        <v>2357</v>
      </c>
      <c r="I67" s="6">
        <v>355</v>
      </c>
      <c r="J67" s="6">
        <v>13125</v>
      </c>
      <c r="K67" s="26">
        <v>0.17958099999999999</v>
      </c>
      <c r="L67" s="26">
        <v>2.7047600000000002E-2</v>
      </c>
    </row>
    <row r="68" spans="1:12" x14ac:dyDescent="0.2">
      <c r="A68" s="3">
        <v>5</v>
      </c>
      <c r="B68" t="s">
        <v>122</v>
      </c>
      <c r="C68" s="24">
        <v>1499</v>
      </c>
      <c r="D68" s="24">
        <v>270</v>
      </c>
      <c r="E68" s="24">
        <v>7660</v>
      </c>
      <c r="F68" s="25">
        <v>0.1956919</v>
      </c>
      <c r="G68" s="25">
        <v>3.5248000000000002E-2</v>
      </c>
      <c r="H68" s="6">
        <v>1439</v>
      </c>
      <c r="I68" s="6">
        <v>228</v>
      </c>
      <c r="J68" s="6">
        <v>7553</v>
      </c>
      <c r="K68" s="26">
        <v>0.1905203</v>
      </c>
      <c r="L68" s="26">
        <v>3.01867E-2</v>
      </c>
    </row>
    <row r="69" spans="1:12" x14ac:dyDescent="0.2">
      <c r="A69" s="3">
        <v>5</v>
      </c>
      <c r="B69" t="s">
        <v>148</v>
      </c>
      <c r="C69" s="24">
        <v>1602</v>
      </c>
      <c r="D69" s="24">
        <v>288</v>
      </c>
      <c r="E69" s="24">
        <v>8262</v>
      </c>
      <c r="F69" s="25">
        <v>0.19389980000000001</v>
      </c>
      <c r="G69" s="25">
        <v>3.4858399999999998E-2</v>
      </c>
      <c r="H69" s="6">
        <v>1474</v>
      </c>
      <c r="I69" s="6">
        <v>201</v>
      </c>
      <c r="J69" s="6">
        <v>8105</v>
      </c>
      <c r="K69" s="26">
        <v>0.1818631</v>
      </c>
      <c r="L69" s="26">
        <v>2.4799499999999999E-2</v>
      </c>
    </row>
    <row r="70" spans="1:12" x14ac:dyDescent="0.2">
      <c r="A70" s="3">
        <v>5</v>
      </c>
      <c r="B70" t="s">
        <v>117</v>
      </c>
      <c r="C70" s="24">
        <v>2016</v>
      </c>
      <c r="D70" s="24">
        <v>377</v>
      </c>
      <c r="E70" s="24">
        <v>10495</v>
      </c>
      <c r="F70" s="25">
        <v>0.1920915</v>
      </c>
      <c r="G70" s="25">
        <v>3.59219E-2</v>
      </c>
      <c r="H70" s="6">
        <v>1913</v>
      </c>
      <c r="I70" s="6">
        <v>251</v>
      </c>
      <c r="J70" s="6">
        <v>10168</v>
      </c>
      <c r="K70" s="26">
        <v>0.18813930000000001</v>
      </c>
      <c r="L70" s="26">
        <v>2.46853E-2</v>
      </c>
    </row>
    <row r="71" spans="1:12" x14ac:dyDescent="0.2">
      <c r="A71" s="3">
        <v>5</v>
      </c>
      <c r="B71" t="s">
        <v>147</v>
      </c>
      <c r="C71" s="24">
        <v>8183</v>
      </c>
      <c r="D71" s="24">
        <v>1638</v>
      </c>
      <c r="E71" s="24">
        <v>42648</v>
      </c>
      <c r="F71" s="25">
        <v>0.19187299999999999</v>
      </c>
      <c r="G71" s="25">
        <v>3.8407400000000001E-2</v>
      </c>
      <c r="H71" s="6">
        <v>6574</v>
      </c>
      <c r="I71" s="6">
        <v>870</v>
      </c>
      <c r="J71" s="6">
        <v>40846</v>
      </c>
      <c r="K71" s="26">
        <v>0.16094600000000001</v>
      </c>
      <c r="L71" s="26">
        <v>2.1299499999999999E-2</v>
      </c>
    </row>
    <row r="72" spans="1:12" x14ac:dyDescent="0.2">
      <c r="A72" s="3">
        <v>5</v>
      </c>
      <c r="B72" t="s">
        <v>136</v>
      </c>
      <c r="C72" s="24">
        <v>735</v>
      </c>
      <c r="D72" s="24">
        <v>113</v>
      </c>
      <c r="E72" s="24">
        <v>3831</v>
      </c>
      <c r="F72" s="25">
        <v>0.1918559</v>
      </c>
      <c r="G72" s="25">
        <v>2.94962E-2</v>
      </c>
      <c r="H72" s="6">
        <v>683</v>
      </c>
      <c r="I72" s="6">
        <v>81</v>
      </c>
      <c r="J72" s="6">
        <v>3802</v>
      </c>
      <c r="K72" s="26">
        <v>0.1796423</v>
      </c>
      <c r="L72" s="26">
        <v>2.13046E-2</v>
      </c>
    </row>
    <row r="73" spans="1:12" x14ac:dyDescent="0.2">
      <c r="A73" s="3">
        <v>5</v>
      </c>
      <c r="B73" t="s">
        <v>121</v>
      </c>
      <c r="C73" s="24">
        <v>2821</v>
      </c>
      <c r="D73" s="24">
        <v>561</v>
      </c>
      <c r="E73" s="24">
        <v>14771</v>
      </c>
      <c r="F73" s="25">
        <v>0.19098229999999999</v>
      </c>
      <c r="G73" s="25">
        <v>3.7979800000000001E-2</v>
      </c>
      <c r="H73" s="6">
        <v>2503</v>
      </c>
      <c r="I73" s="6">
        <v>388</v>
      </c>
      <c r="J73" s="6">
        <v>14399</v>
      </c>
      <c r="K73" s="26">
        <v>0.1738315</v>
      </c>
      <c r="L73" s="26">
        <v>2.6946299999999999E-2</v>
      </c>
    </row>
    <row r="74" spans="1:12" x14ac:dyDescent="0.2">
      <c r="A74" s="3">
        <v>5</v>
      </c>
      <c r="B74" t="s">
        <v>126</v>
      </c>
      <c r="C74" s="24">
        <v>1773</v>
      </c>
      <c r="D74" s="24">
        <v>311</v>
      </c>
      <c r="E74" s="24">
        <v>9605</v>
      </c>
      <c r="F74" s="25">
        <v>0.18459139999999999</v>
      </c>
      <c r="G74" s="25">
        <v>3.2378999999999998E-2</v>
      </c>
      <c r="H74" s="6">
        <v>1638</v>
      </c>
      <c r="I74" s="6">
        <v>221</v>
      </c>
      <c r="J74" s="6">
        <v>9494</v>
      </c>
      <c r="K74" s="26">
        <v>0.17252999999999999</v>
      </c>
      <c r="L74" s="26">
        <v>2.3277900000000001E-2</v>
      </c>
    </row>
    <row r="75" spans="1:12" x14ac:dyDescent="0.2">
      <c r="A75" s="3">
        <v>5</v>
      </c>
      <c r="B75" t="s">
        <v>146</v>
      </c>
      <c r="C75" s="24">
        <v>1903</v>
      </c>
      <c r="D75" s="24">
        <v>348</v>
      </c>
      <c r="E75" s="24">
        <v>10471</v>
      </c>
      <c r="F75" s="25">
        <v>0.18174000000000001</v>
      </c>
      <c r="G75" s="25">
        <v>3.3234600000000003E-2</v>
      </c>
      <c r="H75" s="6">
        <v>1796</v>
      </c>
      <c r="I75" s="6">
        <v>259</v>
      </c>
      <c r="J75" s="6">
        <v>10172</v>
      </c>
      <c r="K75" s="26">
        <v>0.1765631</v>
      </c>
      <c r="L75" s="26">
        <v>2.5462100000000001E-2</v>
      </c>
    </row>
    <row r="76" spans="1:12" x14ac:dyDescent="0.2">
      <c r="A76" s="3">
        <v>5</v>
      </c>
      <c r="B76" t="s">
        <v>128</v>
      </c>
      <c r="C76" s="24">
        <v>88</v>
      </c>
      <c r="D76" s="24">
        <v>9</v>
      </c>
      <c r="E76" s="24">
        <v>510</v>
      </c>
      <c r="F76" s="25">
        <v>0.17254900000000001</v>
      </c>
      <c r="G76" s="25">
        <v>1.7647099999999999E-2</v>
      </c>
      <c r="H76" s="6">
        <v>87</v>
      </c>
      <c r="I76" s="6">
        <v>9</v>
      </c>
      <c r="J76" s="6">
        <v>523</v>
      </c>
      <c r="K76" s="26">
        <v>0.166348</v>
      </c>
      <c r="L76" s="26">
        <v>1.7208399999999999E-2</v>
      </c>
    </row>
    <row r="77" spans="1:12" x14ac:dyDescent="0.2">
      <c r="A77" s="3">
        <v>5</v>
      </c>
      <c r="B77" t="s">
        <v>119</v>
      </c>
      <c r="C77" s="24">
        <v>1422</v>
      </c>
      <c r="D77" s="24">
        <v>270</v>
      </c>
      <c r="E77" s="24">
        <v>8363</v>
      </c>
      <c r="F77" s="25">
        <v>0.17003470000000001</v>
      </c>
      <c r="G77" s="25">
        <v>3.2285099999999997E-2</v>
      </c>
      <c r="H77" s="6">
        <v>1358</v>
      </c>
      <c r="I77" s="6">
        <v>182</v>
      </c>
      <c r="J77" s="6">
        <v>8119</v>
      </c>
      <c r="K77" s="26">
        <v>0.16726199999999999</v>
      </c>
      <c r="L77" s="26">
        <v>2.2416599999999998E-2</v>
      </c>
    </row>
    <row r="78" spans="1:12" x14ac:dyDescent="0.2">
      <c r="A78" s="3">
        <v>5</v>
      </c>
      <c r="B78" t="s">
        <v>144</v>
      </c>
      <c r="C78" s="24">
        <v>957</v>
      </c>
      <c r="D78" s="24">
        <v>158</v>
      </c>
      <c r="E78" s="24">
        <v>5671</v>
      </c>
      <c r="F78" s="25">
        <v>0.16875329999999999</v>
      </c>
      <c r="G78" s="25">
        <v>2.7861E-2</v>
      </c>
      <c r="H78" s="6">
        <v>885</v>
      </c>
      <c r="I78" s="6">
        <v>126</v>
      </c>
      <c r="J78" s="6">
        <v>5592</v>
      </c>
      <c r="K78" s="26">
        <v>0.15826180000000001</v>
      </c>
      <c r="L78" s="26">
        <v>2.2532199999999999E-2</v>
      </c>
    </row>
    <row r="79" spans="1:12" x14ac:dyDescent="0.2">
      <c r="A79" s="3">
        <v>5</v>
      </c>
      <c r="B79" t="s">
        <v>129</v>
      </c>
      <c r="C79" s="24">
        <v>2130</v>
      </c>
      <c r="D79" s="24">
        <v>394</v>
      </c>
      <c r="E79" s="24">
        <v>12944</v>
      </c>
      <c r="F79" s="25">
        <v>0.16455500000000001</v>
      </c>
      <c r="G79" s="25">
        <v>3.0438799999999998E-2</v>
      </c>
      <c r="H79" s="6">
        <v>1805</v>
      </c>
      <c r="I79" s="6">
        <v>256</v>
      </c>
      <c r="J79" s="6">
        <v>12377</v>
      </c>
      <c r="K79" s="26">
        <v>0.14583499999999999</v>
      </c>
      <c r="L79" s="26">
        <v>2.06835E-2</v>
      </c>
    </row>
    <row r="80" spans="1:12" x14ac:dyDescent="0.2">
      <c r="A80" s="3">
        <v>5</v>
      </c>
      <c r="B80" t="s">
        <v>127</v>
      </c>
      <c r="C80" s="24">
        <v>457</v>
      </c>
      <c r="D80" s="24">
        <v>39</v>
      </c>
      <c r="E80" s="24">
        <v>4188</v>
      </c>
      <c r="F80" s="25">
        <v>0.1091213</v>
      </c>
      <c r="G80" s="25">
        <v>9.3123000000000008E-3</v>
      </c>
      <c r="H80" s="6">
        <v>425</v>
      </c>
      <c r="I80" s="6">
        <v>18</v>
      </c>
      <c r="J80" s="6">
        <v>4089</v>
      </c>
      <c r="K80" s="26">
        <v>0.1039374</v>
      </c>
      <c r="L80" s="26">
        <v>4.4020999999999999E-3</v>
      </c>
    </row>
    <row r="81" spans="1:12" x14ac:dyDescent="0.2">
      <c r="A81" s="3">
        <v>6</v>
      </c>
      <c r="B81" t="s">
        <v>170</v>
      </c>
      <c r="C81" s="24">
        <v>1076</v>
      </c>
      <c r="D81" s="24">
        <v>250</v>
      </c>
      <c r="E81" s="24">
        <v>3401</v>
      </c>
      <c r="F81" s="25">
        <v>0.31637759999999998</v>
      </c>
      <c r="G81" s="25">
        <v>7.3507799999999998E-2</v>
      </c>
      <c r="H81" s="6">
        <v>1036</v>
      </c>
      <c r="I81" s="6">
        <v>186</v>
      </c>
      <c r="J81" s="6">
        <v>3503</v>
      </c>
      <c r="K81" s="26">
        <v>0.29574650000000002</v>
      </c>
      <c r="L81" s="26">
        <v>5.30973E-2</v>
      </c>
    </row>
    <row r="82" spans="1:12" x14ac:dyDescent="0.2">
      <c r="A82" s="3">
        <v>6</v>
      </c>
      <c r="B82" t="s">
        <v>179</v>
      </c>
      <c r="C82" s="24">
        <v>541</v>
      </c>
      <c r="D82" s="24">
        <v>114</v>
      </c>
      <c r="E82" s="24">
        <v>1742</v>
      </c>
      <c r="F82" s="25">
        <v>0.31056260000000002</v>
      </c>
      <c r="G82" s="25">
        <v>6.5442E-2</v>
      </c>
      <c r="H82" s="6">
        <v>481</v>
      </c>
      <c r="I82" s="6">
        <v>87</v>
      </c>
      <c r="J82" s="6">
        <v>1789</v>
      </c>
      <c r="K82" s="26">
        <v>0.26886529999999997</v>
      </c>
      <c r="L82" s="26">
        <v>4.86305E-2</v>
      </c>
    </row>
    <row r="83" spans="1:12" x14ac:dyDescent="0.2">
      <c r="A83" s="3">
        <v>6</v>
      </c>
      <c r="B83" t="s">
        <v>173</v>
      </c>
      <c r="C83" s="24">
        <v>917</v>
      </c>
      <c r="D83" s="24">
        <v>214</v>
      </c>
      <c r="E83" s="24">
        <v>3120</v>
      </c>
      <c r="F83" s="25">
        <v>0.29391030000000001</v>
      </c>
      <c r="G83" s="25">
        <v>6.8589700000000003E-2</v>
      </c>
      <c r="H83" s="6">
        <v>863</v>
      </c>
      <c r="I83" s="6">
        <v>178</v>
      </c>
      <c r="J83" s="6">
        <v>3229</v>
      </c>
      <c r="K83" s="26">
        <v>0.26726539999999999</v>
      </c>
      <c r="L83" s="26">
        <v>5.5125399999999998E-2</v>
      </c>
    </row>
    <row r="84" spans="1:12" x14ac:dyDescent="0.2">
      <c r="A84" s="3">
        <v>6</v>
      </c>
      <c r="B84" t="s">
        <v>161</v>
      </c>
      <c r="C84" s="24">
        <v>427</v>
      </c>
      <c r="D84" s="24">
        <v>81</v>
      </c>
      <c r="E84" s="24">
        <v>1526</v>
      </c>
      <c r="F84" s="25">
        <v>0.27981650000000002</v>
      </c>
      <c r="G84" s="25">
        <v>5.3079899999999999E-2</v>
      </c>
      <c r="H84" s="6">
        <v>421</v>
      </c>
      <c r="I84" s="6">
        <v>66</v>
      </c>
      <c r="J84" s="6">
        <v>1588</v>
      </c>
      <c r="K84" s="26">
        <v>0.2651134</v>
      </c>
      <c r="L84" s="26">
        <v>4.15617E-2</v>
      </c>
    </row>
    <row r="85" spans="1:12" x14ac:dyDescent="0.2">
      <c r="A85" s="3">
        <v>6</v>
      </c>
      <c r="B85" t="s">
        <v>164</v>
      </c>
      <c r="C85" s="24">
        <v>936</v>
      </c>
      <c r="D85" s="24">
        <v>209</v>
      </c>
      <c r="E85" s="24">
        <v>3611</v>
      </c>
      <c r="F85" s="25">
        <v>0.25920799999999999</v>
      </c>
      <c r="G85" s="25">
        <v>5.7878699999999998E-2</v>
      </c>
      <c r="H85" s="6">
        <v>894</v>
      </c>
      <c r="I85" s="6">
        <v>148</v>
      </c>
      <c r="J85" s="6">
        <v>3678</v>
      </c>
      <c r="K85" s="26">
        <v>0.2430669</v>
      </c>
      <c r="L85" s="26">
        <v>4.0239299999999999E-2</v>
      </c>
    </row>
    <row r="86" spans="1:12" x14ac:dyDescent="0.2">
      <c r="A86" s="3">
        <v>6</v>
      </c>
      <c r="B86" t="s">
        <v>167</v>
      </c>
      <c r="C86" s="24">
        <v>931</v>
      </c>
      <c r="D86" s="24">
        <v>188</v>
      </c>
      <c r="E86" s="24">
        <v>3794</v>
      </c>
      <c r="F86" s="25">
        <v>0.24538740000000001</v>
      </c>
      <c r="G86" s="25">
        <v>4.9551900000000003E-2</v>
      </c>
      <c r="H86" s="6">
        <v>954</v>
      </c>
      <c r="I86" s="6">
        <v>153</v>
      </c>
      <c r="J86" s="6">
        <v>3838</v>
      </c>
      <c r="K86" s="26">
        <v>0.24856700000000001</v>
      </c>
      <c r="L86" s="26">
        <v>3.9864499999999997E-2</v>
      </c>
    </row>
    <row r="87" spans="1:12" x14ac:dyDescent="0.2">
      <c r="A87" s="3">
        <v>6</v>
      </c>
      <c r="B87" t="s">
        <v>163</v>
      </c>
      <c r="C87" s="24">
        <v>790</v>
      </c>
      <c r="D87" s="24">
        <v>148</v>
      </c>
      <c r="E87" s="24">
        <v>3327</v>
      </c>
      <c r="F87" s="25">
        <v>0.2374512</v>
      </c>
      <c r="G87" s="25">
        <v>4.4484500000000003E-2</v>
      </c>
      <c r="H87" s="6">
        <v>806</v>
      </c>
      <c r="I87" s="6">
        <v>122</v>
      </c>
      <c r="J87" s="6">
        <v>3438</v>
      </c>
      <c r="K87" s="26">
        <v>0.2344386</v>
      </c>
      <c r="L87" s="26">
        <v>3.5485700000000002E-2</v>
      </c>
    </row>
    <row r="88" spans="1:12" x14ac:dyDescent="0.2">
      <c r="A88" s="3">
        <v>6</v>
      </c>
      <c r="B88" t="s">
        <v>155</v>
      </c>
      <c r="C88" s="24">
        <v>1803</v>
      </c>
      <c r="D88" s="24">
        <v>330</v>
      </c>
      <c r="E88" s="24">
        <v>7917</v>
      </c>
      <c r="F88" s="25">
        <v>0.22773779999999999</v>
      </c>
      <c r="G88" s="25">
        <v>4.1682499999999997E-2</v>
      </c>
      <c r="H88" s="6">
        <v>1727</v>
      </c>
      <c r="I88" s="6">
        <v>301</v>
      </c>
      <c r="J88" s="6">
        <v>8008</v>
      </c>
      <c r="K88" s="26">
        <v>0.2156593</v>
      </c>
      <c r="L88" s="26">
        <v>3.75874E-2</v>
      </c>
    </row>
    <row r="89" spans="1:12" x14ac:dyDescent="0.2">
      <c r="A89" s="3">
        <v>6</v>
      </c>
      <c r="B89" t="s">
        <v>157</v>
      </c>
      <c r="C89" s="24">
        <v>873</v>
      </c>
      <c r="D89" s="24">
        <v>160</v>
      </c>
      <c r="E89" s="24">
        <v>3879</v>
      </c>
      <c r="F89" s="25">
        <v>0.22505800000000001</v>
      </c>
      <c r="G89" s="25">
        <v>4.1247699999999998E-2</v>
      </c>
      <c r="H89" s="6">
        <v>881</v>
      </c>
      <c r="I89" s="6">
        <v>133</v>
      </c>
      <c r="J89" s="6">
        <v>3952</v>
      </c>
      <c r="K89" s="26">
        <v>0.22292509999999999</v>
      </c>
      <c r="L89" s="26">
        <v>3.3653799999999998E-2</v>
      </c>
    </row>
    <row r="90" spans="1:12" x14ac:dyDescent="0.2">
      <c r="A90" s="3">
        <v>6</v>
      </c>
      <c r="B90" t="s">
        <v>174</v>
      </c>
      <c r="C90" s="24">
        <v>1307</v>
      </c>
      <c r="D90" s="24">
        <v>258</v>
      </c>
      <c r="E90" s="24">
        <v>5900</v>
      </c>
      <c r="F90" s="25">
        <v>0.22152540000000001</v>
      </c>
      <c r="G90" s="25">
        <v>4.3728799999999998E-2</v>
      </c>
      <c r="H90" s="6">
        <v>1285</v>
      </c>
      <c r="I90" s="6">
        <v>217</v>
      </c>
      <c r="J90" s="6">
        <v>5948</v>
      </c>
      <c r="K90" s="26">
        <v>0.21603900000000001</v>
      </c>
      <c r="L90" s="26">
        <v>3.6482899999999999E-2</v>
      </c>
    </row>
    <row r="91" spans="1:12" x14ac:dyDescent="0.2">
      <c r="A91" s="3">
        <v>6</v>
      </c>
      <c r="B91" t="s">
        <v>178</v>
      </c>
      <c r="C91" s="24">
        <v>999</v>
      </c>
      <c r="D91" s="24">
        <v>195</v>
      </c>
      <c r="E91" s="24">
        <v>4553</v>
      </c>
      <c r="F91" s="25">
        <v>0.21941579999999999</v>
      </c>
      <c r="G91" s="25">
        <v>4.2828900000000003E-2</v>
      </c>
      <c r="H91" s="6">
        <v>927</v>
      </c>
      <c r="I91" s="6">
        <v>146</v>
      </c>
      <c r="J91" s="6">
        <v>4611</v>
      </c>
      <c r="K91" s="26">
        <v>0.201041</v>
      </c>
      <c r="L91" s="26">
        <v>3.1663400000000001E-2</v>
      </c>
    </row>
    <row r="92" spans="1:12" x14ac:dyDescent="0.2">
      <c r="A92" s="3">
        <v>6</v>
      </c>
      <c r="B92" t="s">
        <v>185</v>
      </c>
      <c r="C92" s="24">
        <v>5533</v>
      </c>
      <c r="D92" s="24">
        <v>1031</v>
      </c>
      <c r="E92" s="24">
        <v>25260</v>
      </c>
      <c r="F92" s="25">
        <v>0.21904199999999999</v>
      </c>
      <c r="G92" s="25">
        <v>4.0815499999999998E-2</v>
      </c>
      <c r="H92" s="6">
        <v>5062</v>
      </c>
      <c r="I92" s="6">
        <v>778</v>
      </c>
      <c r="J92" s="6">
        <v>25357</v>
      </c>
      <c r="K92" s="26">
        <v>0.19962930000000001</v>
      </c>
      <c r="L92" s="26">
        <v>3.0681900000000002E-2</v>
      </c>
    </row>
    <row r="93" spans="1:12" x14ac:dyDescent="0.2">
      <c r="A93" s="3">
        <v>6</v>
      </c>
      <c r="B93" t="s">
        <v>177</v>
      </c>
      <c r="C93" s="24">
        <v>1925</v>
      </c>
      <c r="D93" s="24">
        <v>339</v>
      </c>
      <c r="E93" s="24">
        <v>8870</v>
      </c>
      <c r="F93" s="25">
        <v>0.21702370000000001</v>
      </c>
      <c r="G93" s="25">
        <v>3.8218700000000001E-2</v>
      </c>
      <c r="H93" s="6">
        <v>1778</v>
      </c>
      <c r="I93" s="6">
        <v>256</v>
      </c>
      <c r="J93" s="6">
        <v>9012</v>
      </c>
      <c r="K93" s="26">
        <v>0.19729250000000001</v>
      </c>
      <c r="L93" s="26">
        <v>2.8406600000000001E-2</v>
      </c>
    </row>
    <row r="94" spans="1:12" x14ac:dyDescent="0.2">
      <c r="A94" s="3">
        <v>6</v>
      </c>
      <c r="B94" t="s">
        <v>176</v>
      </c>
      <c r="C94" s="24">
        <v>2220</v>
      </c>
      <c r="D94" s="24">
        <v>390</v>
      </c>
      <c r="E94" s="24">
        <v>10272</v>
      </c>
      <c r="F94" s="25">
        <v>0.21612149999999999</v>
      </c>
      <c r="G94" s="25">
        <v>3.7967300000000002E-2</v>
      </c>
      <c r="H94" s="6">
        <v>2287</v>
      </c>
      <c r="I94" s="6">
        <v>342</v>
      </c>
      <c r="J94" s="6">
        <v>10471</v>
      </c>
      <c r="K94" s="26">
        <v>0.21841279999999999</v>
      </c>
      <c r="L94" s="26">
        <v>3.2661599999999999E-2</v>
      </c>
    </row>
    <row r="95" spans="1:12" x14ac:dyDescent="0.2">
      <c r="A95" s="3">
        <v>6</v>
      </c>
      <c r="B95" t="s">
        <v>166</v>
      </c>
      <c r="C95" s="24">
        <v>1512</v>
      </c>
      <c r="D95" s="24">
        <v>286</v>
      </c>
      <c r="E95" s="24">
        <v>7018</v>
      </c>
      <c r="F95" s="25">
        <v>0.215446</v>
      </c>
      <c r="G95" s="25">
        <v>4.0752400000000001E-2</v>
      </c>
      <c r="H95" s="6">
        <v>1479</v>
      </c>
      <c r="I95" s="6">
        <v>198</v>
      </c>
      <c r="J95" s="6">
        <v>7145</v>
      </c>
      <c r="K95" s="26">
        <v>0.20699790000000001</v>
      </c>
      <c r="L95" s="26">
        <v>2.7711699999999999E-2</v>
      </c>
    </row>
    <row r="96" spans="1:12" x14ac:dyDescent="0.2">
      <c r="A96" s="3">
        <v>6</v>
      </c>
      <c r="B96" t="s">
        <v>175</v>
      </c>
      <c r="C96" s="24">
        <v>1597</v>
      </c>
      <c r="D96" s="24">
        <v>295</v>
      </c>
      <c r="E96" s="24">
        <v>7448</v>
      </c>
      <c r="F96" s="25">
        <v>0.21442</v>
      </c>
      <c r="G96" s="25">
        <v>3.9607900000000001E-2</v>
      </c>
      <c r="H96" s="6">
        <v>1438</v>
      </c>
      <c r="I96" s="6">
        <v>185</v>
      </c>
      <c r="J96" s="6">
        <v>7504</v>
      </c>
      <c r="K96" s="26">
        <v>0.1916311</v>
      </c>
      <c r="L96" s="26">
        <v>2.4653499999999998E-2</v>
      </c>
    </row>
    <row r="97" spans="1:12" x14ac:dyDescent="0.2">
      <c r="A97" s="3">
        <v>6</v>
      </c>
      <c r="B97" t="s">
        <v>186</v>
      </c>
      <c r="C97" s="24">
        <v>4403</v>
      </c>
      <c r="D97" s="24">
        <v>872</v>
      </c>
      <c r="E97" s="24">
        <v>20638</v>
      </c>
      <c r="F97" s="25">
        <v>0.21334429999999999</v>
      </c>
      <c r="G97" s="25">
        <v>4.2252199999999997E-2</v>
      </c>
      <c r="H97" s="6">
        <v>3773</v>
      </c>
      <c r="I97" s="6">
        <v>569</v>
      </c>
      <c r="J97" s="6">
        <v>20458</v>
      </c>
      <c r="K97" s="26">
        <v>0.1844266</v>
      </c>
      <c r="L97" s="26">
        <v>2.78131E-2</v>
      </c>
    </row>
    <row r="98" spans="1:12" x14ac:dyDescent="0.2">
      <c r="A98" s="3">
        <v>6</v>
      </c>
      <c r="B98" t="s">
        <v>158</v>
      </c>
      <c r="C98" s="24">
        <v>2200</v>
      </c>
      <c r="D98" s="24">
        <v>410</v>
      </c>
      <c r="E98" s="24">
        <v>10591</v>
      </c>
      <c r="F98" s="25">
        <v>0.20772350000000001</v>
      </c>
      <c r="G98" s="25">
        <v>3.8712099999999999E-2</v>
      </c>
      <c r="H98" s="6">
        <v>2022</v>
      </c>
      <c r="I98" s="6">
        <v>295</v>
      </c>
      <c r="J98" s="6">
        <v>10672</v>
      </c>
      <c r="K98" s="26">
        <v>0.18946779999999999</v>
      </c>
      <c r="L98" s="26">
        <v>2.7642400000000001E-2</v>
      </c>
    </row>
    <row r="99" spans="1:12" x14ac:dyDescent="0.2">
      <c r="A99" s="3">
        <v>6</v>
      </c>
      <c r="B99" t="s">
        <v>180</v>
      </c>
      <c r="C99" s="24">
        <v>1427</v>
      </c>
      <c r="D99" s="24">
        <v>265</v>
      </c>
      <c r="E99" s="24">
        <v>6914</v>
      </c>
      <c r="F99" s="25">
        <v>0.20639279999999999</v>
      </c>
      <c r="G99" s="25">
        <v>3.8328000000000001E-2</v>
      </c>
      <c r="H99" s="6">
        <v>1365</v>
      </c>
      <c r="I99" s="6">
        <v>172</v>
      </c>
      <c r="J99" s="6">
        <v>6963</v>
      </c>
      <c r="K99" s="26">
        <v>0.19603619999999999</v>
      </c>
      <c r="L99" s="26">
        <v>2.4702000000000002E-2</v>
      </c>
    </row>
    <row r="100" spans="1:12" x14ac:dyDescent="0.2">
      <c r="A100" s="3">
        <v>6</v>
      </c>
      <c r="B100" t="s">
        <v>172</v>
      </c>
      <c r="C100" s="24">
        <v>1361</v>
      </c>
      <c r="D100" s="24">
        <v>243</v>
      </c>
      <c r="E100" s="24">
        <v>6596</v>
      </c>
      <c r="F100" s="25">
        <v>0.2063372</v>
      </c>
      <c r="G100" s="25">
        <v>3.6840499999999998E-2</v>
      </c>
      <c r="H100" s="6">
        <v>1327</v>
      </c>
      <c r="I100" s="6">
        <v>194</v>
      </c>
      <c r="J100" s="6">
        <v>6703</v>
      </c>
      <c r="K100" s="26">
        <v>0.19797110000000001</v>
      </c>
      <c r="L100" s="26">
        <v>2.8942300000000001E-2</v>
      </c>
    </row>
    <row r="101" spans="1:12" x14ac:dyDescent="0.2">
      <c r="A101" s="3">
        <v>6</v>
      </c>
      <c r="B101" t="s">
        <v>169</v>
      </c>
      <c r="C101" s="24">
        <v>1951</v>
      </c>
      <c r="D101" s="24">
        <v>375</v>
      </c>
      <c r="E101" s="24">
        <v>9581</v>
      </c>
      <c r="F101" s="25">
        <v>0.20363220000000001</v>
      </c>
      <c r="G101" s="25">
        <v>3.9140000000000001E-2</v>
      </c>
      <c r="H101" s="6">
        <v>1795</v>
      </c>
      <c r="I101" s="6">
        <v>251</v>
      </c>
      <c r="J101" s="6">
        <v>9560</v>
      </c>
      <c r="K101" s="26">
        <v>0.1877615</v>
      </c>
      <c r="L101" s="26">
        <v>2.6255199999999999E-2</v>
      </c>
    </row>
    <row r="102" spans="1:12" x14ac:dyDescent="0.2">
      <c r="A102" s="3">
        <v>6</v>
      </c>
      <c r="B102" t="s">
        <v>162</v>
      </c>
      <c r="C102" s="24">
        <v>2677</v>
      </c>
      <c r="D102" s="24">
        <v>474</v>
      </c>
      <c r="E102" s="24">
        <v>13210</v>
      </c>
      <c r="F102" s="25">
        <v>0.20264950000000001</v>
      </c>
      <c r="G102" s="25">
        <v>3.5881900000000001E-2</v>
      </c>
      <c r="H102" s="6">
        <v>2710</v>
      </c>
      <c r="I102" s="6">
        <v>450</v>
      </c>
      <c r="J102" s="6">
        <v>13539</v>
      </c>
      <c r="K102" s="26">
        <v>0.20016249999999999</v>
      </c>
      <c r="L102" s="26">
        <v>3.3237299999999997E-2</v>
      </c>
    </row>
    <row r="103" spans="1:12" x14ac:dyDescent="0.2">
      <c r="A103" s="3">
        <v>6</v>
      </c>
      <c r="B103" t="s">
        <v>184</v>
      </c>
      <c r="C103" s="24">
        <v>7986</v>
      </c>
      <c r="D103" s="24">
        <v>1519</v>
      </c>
      <c r="E103" s="24">
        <v>39660</v>
      </c>
      <c r="F103" s="25">
        <v>0.2013616</v>
      </c>
      <c r="G103" s="25">
        <v>3.8300599999999997E-2</v>
      </c>
      <c r="H103" s="6">
        <v>6539</v>
      </c>
      <c r="I103" s="6">
        <v>877</v>
      </c>
      <c r="J103" s="6">
        <v>38982</v>
      </c>
      <c r="K103" s="26">
        <v>0.16774410000000001</v>
      </c>
      <c r="L103" s="26">
        <v>2.24976E-2</v>
      </c>
    </row>
    <row r="104" spans="1:12" x14ac:dyDescent="0.2">
      <c r="A104" s="3">
        <v>6</v>
      </c>
      <c r="B104" t="s">
        <v>181</v>
      </c>
      <c r="C104" s="24">
        <v>26741</v>
      </c>
      <c r="D104" s="24">
        <v>4732</v>
      </c>
      <c r="E104" s="24">
        <v>133149</v>
      </c>
      <c r="F104" s="25">
        <v>0.20083519999999999</v>
      </c>
      <c r="G104" s="25">
        <v>3.5539099999999997E-2</v>
      </c>
      <c r="H104" s="6">
        <v>21098</v>
      </c>
      <c r="I104" s="6">
        <v>2573</v>
      </c>
      <c r="J104" s="6">
        <v>132062</v>
      </c>
      <c r="K104" s="26">
        <v>0.15975829999999999</v>
      </c>
      <c r="L104" s="26">
        <v>1.9483299999999999E-2</v>
      </c>
    </row>
    <row r="105" spans="1:12" x14ac:dyDescent="0.2">
      <c r="A105" s="3">
        <v>6</v>
      </c>
      <c r="B105" t="s">
        <v>154</v>
      </c>
      <c r="C105" s="24">
        <v>3646</v>
      </c>
      <c r="D105" s="24">
        <v>619</v>
      </c>
      <c r="E105" s="24">
        <v>18738</v>
      </c>
      <c r="F105" s="25">
        <v>0.1945779</v>
      </c>
      <c r="G105" s="25">
        <v>3.3034500000000001E-2</v>
      </c>
      <c r="H105" s="6">
        <v>3457</v>
      </c>
      <c r="I105" s="6">
        <v>496</v>
      </c>
      <c r="J105" s="6">
        <v>18958</v>
      </c>
      <c r="K105" s="26">
        <v>0.1823505</v>
      </c>
      <c r="L105" s="26">
        <v>2.6163100000000002E-2</v>
      </c>
    </row>
    <row r="106" spans="1:12" x14ac:dyDescent="0.2">
      <c r="A106" s="3">
        <v>6</v>
      </c>
      <c r="B106" t="s">
        <v>159</v>
      </c>
      <c r="C106" s="24">
        <v>2201</v>
      </c>
      <c r="D106" s="24">
        <v>377</v>
      </c>
      <c r="E106" s="24">
        <v>11325</v>
      </c>
      <c r="F106" s="25">
        <v>0.19434879999999999</v>
      </c>
      <c r="G106" s="25">
        <v>3.3289199999999998E-2</v>
      </c>
      <c r="H106" s="6">
        <v>1968</v>
      </c>
      <c r="I106" s="6">
        <v>272</v>
      </c>
      <c r="J106" s="6">
        <v>11375</v>
      </c>
      <c r="K106" s="26">
        <v>0.173011</v>
      </c>
      <c r="L106" s="26">
        <v>2.3912099999999999E-2</v>
      </c>
    </row>
    <row r="107" spans="1:12" x14ac:dyDescent="0.2">
      <c r="A107" s="3">
        <v>6</v>
      </c>
      <c r="B107" t="s">
        <v>182</v>
      </c>
      <c r="C107" s="24">
        <v>6103</v>
      </c>
      <c r="D107" s="24">
        <v>1057</v>
      </c>
      <c r="E107" s="24">
        <v>31951</v>
      </c>
      <c r="F107" s="25">
        <v>0.19101119999999999</v>
      </c>
      <c r="G107" s="25">
        <v>3.3081899999999997E-2</v>
      </c>
      <c r="H107" s="6">
        <v>5419</v>
      </c>
      <c r="I107" s="6">
        <v>719</v>
      </c>
      <c r="J107" s="6">
        <v>31759</v>
      </c>
      <c r="K107" s="26">
        <v>0.1706288</v>
      </c>
      <c r="L107" s="26">
        <v>2.2639300000000001E-2</v>
      </c>
    </row>
    <row r="108" spans="1:12" x14ac:dyDescent="0.2">
      <c r="A108" s="3">
        <v>6</v>
      </c>
      <c r="B108" t="s">
        <v>171</v>
      </c>
      <c r="C108" s="24">
        <v>1333</v>
      </c>
      <c r="D108" s="24">
        <v>230</v>
      </c>
      <c r="E108" s="24">
        <v>7273</v>
      </c>
      <c r="F108" s="25">
        <v>0.18328059999999999</v>
      </c>
      <c r="G108" s="25">
        <v>3.1623800000000001E-2</v>
      </c>
      <c r="H108" s="6">
        <v>1249</v>
      </c>
      <c r="I108" s="6">
        <v>139</v>
      </c>
      <c r="J108" s="6">
        <v>7351</v>
      </c>
      <c r="K108" s="26">
        <v>0.1699089</v>
      </c>
      <c r="L108" s="26">
        <v>1.8908999999999999E-2</v>
      </c>
    </row>
    <row r="109" spans="1:12" x14ac:dyDescent="0.2">
      <c r="A109" s="3">
        <v>6</v>
      </c>
      <c r="B109" t="s">
        <v>168</v>
      </c>
      <c r="C109" s="24">
        <v>2484</v>
      </c>
      <c r="D109" s="24">
        <v>421</v>
      </c>
      <c r="E109" s="24">
        <v>13708</v>
      </c>
      <c r="F109" s="25">
        <v>0.18120810000000001</v>
      </c>
      <c r="G109" s="25">
        <v>3.0712E-2</v>
      </c>
      <c r="H109" s="6">
        <v>2453</v>
      </c>
      <c r="I109" s="6">
        <v>310</v>
      </c>
      <c r="J109" s="6">
        <v>13754</v>
      </c>
      <c r="K109" s="26">
        <v>0.17834810000000001</v>
      </c>
      <c r="L109" s="26">
        <v>2.2538900000000001E-2</v>
      </c>
    </row>
    <row r="110" spans="1:12" x14ac:dyDescent="0.2">
      <c r="A110" s="3">
        <v>6</v>
      </c>
      <c r="B110" t="s">
        <v>156</v>
      </c>
      <c r="C110" s="24">
        <v>1248</v>
      </c>
      <c r="D110" s="24">
        <v>202</v>
      </c>
      <c r="E110" s="24">
        <v>7014</v>
      </c>
      <c r="F110" s="25">
        <v>0.1779298</v>
      </c>
      <c r="G110" s="25">
        <v>2.8799499999999999E-2</v>
      </c>
      <c r="H110" s="6">
        <v>1234</v>
      </c>
      <c r="I110" s="6">
        <v>171</v>
      </c>
      <c r="J110" s="6">
        <v>7082</v>
      </c>
      <c r="K110" s="26">
        <v>0.1742446</v>
      </c>
      <c r="L110" s="26">
        <v>2.4145699999999999E-2</v>
      </c>
    </row>
    <row r="111" spans="1:12" x14ac:dyDescent="0.2">
      <c r="A111" s="3">
        <v>6</v>
      </c>
      <c r="B111" t="s">
        <v>183</v>
      </c>
      <c r="C111" s="24">
        <v>2495</v>
      </c>
      <c r="D111" s="24">
        <v>385</v>
      </c>
      <c r="E111" s="24">
        <v>15108</v>
      </c>
      <c r="F111" s="25">
        <v>0.16514429999999999</v>
      </c>
      <c r="G111" s="25">
        <v>2.5483200000000001E-2</v>
      </c>
      <c r="H111" s="6">
        <v>2376</v>
      </c>
      <c r="I111" s="6">
        <v>299</v>
      </c>
      <c r="J111" s="6">
        <v>15263</v>
      </c>
      <c r="K111" s="26">
        <v>0.15567059999999999</v>
      </c>
      <c r="L111" s="26">
        <v>1.95899E-2</v>
      </c>
    </row>
    <row r="112" spans="1:12" x14ac:dyDescent="0.2">
      <c r="A112" s="3">
        <v>6</v>
      </c>
      <c r="B112" t="s">
        <v>160</v>
      </c>
      <c r="C112" s="24">
        <v>2937</v>
      </c>
      <c r="D112" s="24">
        <v>468</v>
      </c>
      <c r="E112" s="24">
        <v>18226</v>
      </c>
      <c r="F112" s="25">
        <v>0.16114339999999999</v>
      </c>
      <c r="G112" s="25">
        <v>2.5677599999999998E-2</v>
      </c>
      <c r="H112" s="6">
        <v>2653</v>
      </c>
      <c r="I112" s="6">
        <v>355</v>
      </c>
      <c r="J112" s="6">
        <v>18278</v>
      </c>
      <c r="K112" s="26">
        <v>0.1451472</v>
      </c>
      <c r="L112" s="26">
        <v>1.94223E-2</v>
      </c>
    </row>
    <row r="113" spans="1:12" x14ac:dyDescent="0.2">
      <c r="A113" s="3">
        <v>6</v>
      </c>
      <c r="B113" t="s">
        <v>165</v>
      </c>
      <c r="C113" s="24">
        <v>4308</v>
      </c>
      <c r="D113" s="24">
        <v>640</v>
      </c>
      <c r="E113" s="24">
        <v>30069</v>
      </c>
      <c r="F113" s="25">
        <v>0.1432705</v>
      </c>
      <c r="G113" s="25">
        <v>2.1284399999999998E-2</v>
      </c>
      <c r="H113" s="6">
        <v>3881</v>
      </c>
      <c r="I113" s="6">
        <v>420</v>
      </c>
      <c r="J113" s="6">
        <v>29844</v>
      </c>
      <c r="K113" s="26">
        <v>0.13004289999999999</v>
      </c>
      <c r="L113" s="26">
        <v>1.4073199999999999E-2</v>
      </c>
    </row>
    <row r="114" spans="1:12" x14ac:dyDescent="0.2">
      <c r="A114" s="3">
        <v>7</v>
      </c>
      <c r="B114" t="s">
        <v>191</v>
      </c>
      <c r="C114" s="24">
        <v>1481</v>
      </c>
      <c r="D114" s="24">
        <v>353</v>
      </c>
      <c r="E114" s="24">
        <v>4703</v>
      </c>
      <c r="F114" s="25">
        <v>0.3149054</v>
      </c>
      <c r="G114" s="25">
        <v>7.50585E-2</v>
      </c>
      <c r="H114" s="6">
        <v>1345</v>
      </c>
      <c r="I114" s="6">
        <v>248</v>
      </c>
      <c r="J114" s="6">
        <v>4723</v>
      </c>
      <c r="K114" s="26">
        <v>0.28477659999999999</v>
      </c>
      <c r="L114" s="26">
        <v>5.2509E-2</v>
      </c>
    </row>
    <row r="115" spans="1:12" x14ac:dyDescent="0.2">
      <c r="A115" s="3">
        <v>7</v>
      </c>
      <c r="B115" t="s">
        <v>187</v>
      </c>
      <c r="C115" s="24">
        <v>5908</v>
      </c>
      <c r="D115" s="24">
        <v>1399</v>
      </c>
      <c r="E115" s="24">
        <v>22643</v>
      </c>
      <c r="F115" s="25">
        <v>0.26091950000000003</v>
      </c>
      <c r="G115" s="25">
        <v>6.1785100000000003E-2</v>
      </c>
      <c r="H115" s="6">
        <v>4781</v>
      </c>
      <c r="I115" s="6">
        <v>880</v>
      </c>
      <c r="J115" s="6">
        <v>21500</v>
      </c>
      <c r="K115" s="26">
        <v>0.22237209999999999</v>
      </c>
      <c r="L115" s="26">
        <v>4.09302E-2</v>
      </c>
    </row>
    <row r="116" spans="1:12" x14ac:dyDescent="0.2">
      <c r="A116" s="3">
        <v>7</v>
      </c>
      <c r="B116" t="s">
        <v>194</v>
      </c>
      <c r="C116" s="24">
        <v>1328</v>
      </c>
      <c r="D116" s="24">
        <v>282</v>
      </c>
      <c r="E116" s="24">
        <v>5131</v>
      </c>
      <c r="F116" s="25">
        <v>0.25881900000000002</v>
      </c>
      <c r="G116" s="25">
        <v>5.4960000000000002E-2</v>
      </c>
      <c r="H116" s="6">
        <v>1269</v>
      </c>
      <c r="I116" s="6">
        <v>203</v>
      </c>
      <c r="J116" s="6">
        <v>5091</v>
      </c>
      <c r="K116" s="26">
        <v>0.2492634</v>
      </c>
      <c r="L116" s="26">
        <v>3.9874300000000001E-2</v>
      </c>
    </row>
    <row r="117" spans="1:12" x14ac:dyDescent="0.2">
      <c r="A117" s="3">
        <v>7</v>
      </c>
      <c r="B117" t="s">
        <v>214</v>
      </c>
      <c r="C117" s="24">
        <v>566</v>
      </c>
      <c r="D117" s="24">
        <v>113</v>
      </c>
      <c r="E117" s="24">
        <v>2193</v>
      </c>
      <c r="F117" s="25">
        <v>0.25809389999999999</v>
      </c>
      <c r="G117" s="25">
        <v>5.15276E-2</v>
      </c>
      <c r="H117" s="6">
        <v>565</v>
      </c>
      <c r="I117" s="6">
        <v>83</v>
      </c>
      <c r="J117" s="6">
        <v>2188</v>
      </c>
      <c r="K117" s="26">
        <v>0.25822669999999998</v>
      </c>
      <c r="L117" s="26">
        <v>3.7934200000000001E-2</v>
      </c>
    </row>
    <row r="118" spans="1:12" x14ac:dyDescent="0.2">
      <c r="A118" s="3">
        <v>7</v>
      </c>
      <c r="B118" t="s">
        <v>202</v>
      </c>
      <c r="C118" s="24">
        <v>1019</v>
      </c>
      <c r="D118" s="24">
        <v>185</v>
      </c>
      <c r="E118" s="24">
        <v>4093</v>
      </c>
      <c r="F118" s="25">
        <v>0.24896160000000001</v>
      </c>
      <c r="G118" s="25">
        <v>4.5199099999999999E-2</v>
      </c>
      <c r="H118" s="6">
        <v>954</v>
      </c>
      <c r="I118" s="6">
        <v>145</v>
      </c>
      <c r="J118" s="6">
        <v>3999</v>
      </c>
      <c r="K118" s="26">
        <v>0.23855960000000001</v>
      </c>
      <c r="L118" s="26">
        <v>3.6259100000000002E-2</v>
      </c>
    </row>
    <row r="119" spans="1:12" x14ac:dyDescent="0.2">
      <c r="A119" s="3">
        <v>7</v>
      </c>
      <c r="B119" t="s">
        <v>188</v>
      </c>
      <c r="C119" s="24">
        <v>1130</v>
      </c>
      <c r="D119" s="24">
        <v>248</v>
      </c>
      <c r="E119" s="24">
        <v>4709</v>
      </c>
      <c r="F119" s="25">
        <v>0.23996600000000001</v>
      </c>
      <c r="G119" s="25">
        <v>5.2665099999999999E-2</v>
      </c>
      <c r="H119" s="6">
        <v>1046</v>
      </c>
      <c r="I119" s="6">
        <v>176</v>
      </c>
      <c r="J119" s="6">
        <v>4622</v>
      </c>
      <c r="K119" s="26">
        <v>0.22630900000000001</v>
      </c>
      <c r="L119" s="26">
        <v>3.8078800000000003E-2</v>
      </c>
    </row>
    <row r="120" spans="1:12" x14ac:dyDescent="0.2">
      <c r="A120" s="3">
        <v>7</v>
      </c>
      <c r="B120" t="s">
        <v>195</v>
      </c>
      <c r="C120" s="24">
        <v>820</v>
      </c>
      <c r="D120" s="24">
        <v>172</v>
      </c>
      <c r="E120" s="24">
        <v>3510</v>
      </c>
      <c r="F120" s="25">
        <v>0.2336182</v>
      </c>
      <c r="G120" s="25">
        <v>4.9002799999999999E-2</v>
      </c>
      <c r="H120" s="6">
        <v>770</v>
      </c>
      <c r="I120" s="6">
        <v>104</v>
      </c>
      <c r="J120" s="6">
        <v>3479</v>
      </c>
      <c r="K120" s="26">
        <v>0.221328</v>
      </c>
      <c r="L120" s="26">
        <v>2.9893599999999999E-2</v>
      </c>
    </row>
    <row r="121" spans="1:12" x14ac:dyDescent="0.2">
      <c r="A121" s="3">
        <v>7</v>
      </c>
      <c r="B121" t="s">
        <v>203</v>
      </c>
      <c r="C121" s="24">
        <v>994</v>
      </c>
      <c r="D121" s="24">
        <v>203</v>
      </c>
      <c r="E121" s="24">
        <v>4293</v>
      </c>
      <c r="F121" s="25">
        <v>0.23153969999999999</v>
      </c>
      <c r="G121" s="25">
        <v>4.7286300000000003E-2</v>
      </c>
      <c r="H121" s="6">
        <v>1027</v>
      </c>
      <c r="I121" s="6">
        <v>154</v>
      </c>
      <c r="J121" s="6">
        <v>4308</v>
      </c>
      <c r="K121" s="26">
        <v>0.23839369999999999</v>
      </c>
      <c r="L121" s="26">
        <v>3.5747399999999999E-2</v>
      </c>
    </row>
    <row r="122" spans="1:12" x14ac:dyDescent="0.2">
      <c r="A122" s="3">
        <v>7</v>
      </c>
      <c r="B122" t="s">
        <v>215</v>
      </c>
      <c r="C122" s="24">
        <v>2067</v>
      </c>
      <c r="D122" s="24">
        <v>360</v>
      </c>
      <c r="E122" s="24">
        <v>8950</v>
      </c>
      <c r="F122" s="25">
        <v>0.23094970000000001</v>
      </c>
      <c r="G122" s="25">
        <v>4.0223500000000002E-2</v>
      </c>
      <c r="H122" s="6">
        <v>1844</v>
      </c>
      <c r="I122" s="6">
        <v>268</v>
      </c>
      <c r="J122" s="6">
        <v>8562</v>
      </c>
      <c r="K122" s="26">
        <v>0.21537020000000001</v>
      </c>
      <c r="L122" s="26">
        <v>3.1301099999999998E-2</v>
      </c>
    </row>
    <row r="123" spans="1:12" x14ac:dyDescent="0.2">
      <c r="A123" s="3">
        <v>7</v>
      </c>
      <c r="B123" t="s">
        <v>200</v>
      </c>
      <c r="C123" s="24">
        <v>5113</v>
      </c>
      <c r="D123" s="24">
        <v>996</v>
      </c>
      <c r="E123" s="24">
        <v>22747</v>
      </c>
      <c r="F123" s="25">
        <v>0.2247769</v>
      </c>
      <c r="G123" s="25">
        <v>4.3785999999999999E-2</v>
      </c>
      <c r="H123" s="6">
        <v>4380</v>
      </c>
      <c r="I123" s="6">
        <v>613</v>
      </c>
      <c r="J123" s="6">
        <v>21797</v>
      </c>
      <c r="K123" s="26">
        <v>0.20094509999999999</v>
      </c>
      <c r="L123" s="26">
        <v>2.8123100000000002E-2</v>
      </c>
    </row>
    <row r="124" spans="1:12" x14ac:dyDescent="0.2">
      <c r="A124" s="3">
        <v>7</v>
      </c>
      <c r="B124" t="s">
        <v>201</v>
      </c>
      <c r="C124" s="24">
        <v>1015</v>
      </c>
      <c r="D124" s="24">
        <v>200</v>
      </c>
      <c r="E124" s="24">
        <v>4568</v>
      </c>
      <c r="F124" s="25">
        <v>0.2221979</v>
      </c>
      <c r="G124" s="25">
        <v>4.3782799999999997E-2</v>
      </c>
      <c r="H124" s="6">
        <v>987</v>
      </c>
      <c r="I124" s="6">
        <v>163</v>
      </c>
      <c r="J124" s="6">
        <v>4515</v>
      </c>
      <c r="K124" s="26">
        <v>0.21860470000000001</v>
      </c>
      <c r="L124" s="26">
        <v>3.6101899999999999E-2</v>
      </c>
    </row>
    <row r="125" spans="1:12" x14ac:dyDescent="0.2">
      <c r="A125" s="3">
        <v>7</v>
      </c>
      <c r="B125" t="s">
        <v>204</v>
      </c>
      <c r="C125" s="24">
        <v>1221</v>
      </c>
      <c r="D125" s="24">
        <v>221</v>
      </c>
      <c r="E125" s="24">
        <v>5678</v>
      </c>
      <c r="F125" s="25">
        <v>0.2150405</v>
      </c>
      <c r="G125" s="25">
        <v>3.8922199999999997E-2</v>
      </c>
      <c r="H125" s="6">
        <v>1132</v>
      </c>
      <c r="I125" s="6">
        <v>168</v>
      </c>
      <c r="J125" s="6">
        <v>5570</v>
      </c>
      <c r="K125" s="26">
        <v>0.20323160000000001</v>
      </c>
      <c r="L125" s="26">
        <v>3.01616E-2</v>
      </c>
    </row>
    <row r="126" spans="1:12" x14ac:dyDescent="0.2">
      <c r="A126" s="3">
        <v>7</v>
      </c>
      <c r="B126" t="s">
        <v>205</v>
      </c>
      <c r="C126" s="24">
        <v>2279</v>
      </c>
      <c r="D126" s="24">
        <v>398</v>
      </c>
      <c r="E126" s="24">
        <v>10607</v>
      </c>
      <c r="F126" s="25">
        <v>0.2148581</v>
      </c>
      <c r="G126" s="25">
        <v>3.7522399999999997E-2</v>
      </c>
      <c r="H126" s="6">
        <v>2255</v>
      </c>
      <c r="I126" s="6">
        <v>291</v>
      </c>
      <c r="J126" s="6">
        <v>10464</v>
      </c>
      <c r="K126" s="26">
        <v>0.21550079999999999</v>
      </c>
      <c r="L126" s="26">
        <v>2.78096E-2</v>
      </c>
    </row>
    <row r="127" spans="1:12" x14ac:dyDescent="0.2">
      <c r="A127" s="3">
        <v>7</v>
      </c>
      <c r="B127" t="s">
        <v>196</v>
      </c>
      <c r="C127" s="24">
        <v>11037</v>
      </c>
      <c r="D127" s="24">
        <v>2004</v>
      </c>
      <c r="E127" s="24">
        <v>51953</v>
      </c>
      <c r="F127" s="25">
        <v>0.21244199999999999</v>
      </c>
      <c r="G127" s="25">
        <v>3.8573299999999998E-2</v>
      </c>
      <c r="H127" s="6">
        <v>8648</v>
      </c>
      <c r="I127" s="6">
        <v>1212</v>
      </c>
      <c r="J127" s="6">
        <v>49120</v>
      </c>
      <c r="K127" s="26">
        <v>0.17605860000000001</v>
      </c>
      <c r="L127" s="26">
        <v>2.46743E-2</v>
      </c>
    </row>
    <row r="128" spans="1:12" x14ac:dyDescent="0.2">
      <c r="A128" s="3">
        <v>7</v>
      </c>
      <c r="B128" t="s">
        <v>210</v>
      </c>
      <c r="C128" s="24">
        <v>5283</v>
      </c>
      <c r="D128" s="24">
        <v>992</v>
      </c>
      <c r="E128" s="24">
        <v>25262</v>
      </c>
      <c r="F128" s="25">
        <v>0.20912829999999999</v>
      </c>
      <c r="G128" s="25">
        <v>3.9268499999999998E-2</v>
      </c>
      <c r="H128" s="6">
        <v>4563</v>
      </c>
      <c r="I128" s="6">
        <v>625</v>
      </c>
      <c r="J128" s="6">
        <v>24189</v>
      </c>
      <c r="K128" s="26">
        <v>0.18863949999999999</v>
      </c>
      <c r="L128" s="26">
        <v>2.5838199999999999E-2</v>
      </c>
    </row>
    <row r="129" spans="1:12" x14ac:dyDescent="0.2">
      <c r="A129" s="3">
        <v>7</v>
      </c>
      <c r="B129" t="s">
        <v>189</v>
      </c>
      <c r="C129" s="24">
        <v>2374</v>
      </c>
      <c r="D129" s="24">
        <v>387</v>
      </c>
      <c r="E129" s="24">
        <v>11440</v>
      </c>
      <c r="F129" s="25">
        <v>0.20751749999999999</v>
      </c>
      <c r="G129" s="25">
        <v>3.3828700000000003E-2</v>
      </c>
      <c r="H129" s="6">
        <v>2282</v>
      </c>
      <c r="I129" s="6">
        <v>296</v>
      </c>
      <c r="J129" s="6">
        <v>11125</v>
      </c>
      <c r="K129" s="26">
        <v>0.20512359999999999</v>
      </c>
      <c r="L129" s="26">
        <v>2.66067E-2</v>
      </c>
    </row>
    <row r="130" spans="1:12" x14ac:dyDescent="0.2">
      <c r="A130" s="3">
        <v>7</v>
      </c>
      <c r="B130" t="s">
        <v>212</v>
      </c>
      <c r="C130" s="24">
        <v>25106</v>
      </c>
      <c r="D130" s="24">
        <v>4489</v>
      </c>
      <c r="E130" s="24">
        <v>121443</v>
      </c>
      <c r="F130" s="25">
        <v>0.20673069999999999</v>
      </c>
      <c r="G130" s="25">
        <v>3.6963799999999998E-2</v>
      </c>
      <c r="H130" s="6">
        <v>19127</v>
      </c>
      <c r="I130" s="6">
        <v>2423</v>
      </c>
      <c r="J130" s="6">
        <v>115281</v>
      </c>
      <c r="K130" s="26">
        <v>0.16591629999999999</v>
      </c>
      <c r="L130" s="26">
        <v>2.1018200000000001E-2</v>
      </c>
    </row>
    <row r="131" spans="1:12" x14ac:dyDescent="0.2">
      <c r="A131" s="3">
        <v>7</v>
      </c>
      <c r="B131" t="s">
        <v>207</v>
      </c>
      <c r="C131" s="24">
        <v>1499</v>
      </c>
      <c r="D131" s="24">
        <v>207</v>
      </c>
      <c r="E131" s="24">
        <v>7335</v>
      </c>
      <c r="F131" s="25">
        <v>0.20436260000000001</v>
      </c>
      <c r="G131" s="25">
        <v>2.82209E-2</v>
      </c>
      <c r="H131" s="6">
        <v>1571</v>
      </c>
      <c r="I131" s="6">
        <v>203</v>
      </c>
      <c r="J131" s="6">
        <v>7418</v>
      </c>
      <c r="K131" s="26">
        <v>0.2117822</v>
      </c>
      <c r="L131" s="26">
        <v>2.7365899999999999E-2</v>
      </c>
    </row>
    <row r="132" spans="1:12" x14ac:dyDescent="0.2">
      <c r="A132" s="3">
        <v>7</v>
      </c>
      <c r="B132" t="s">
        <v>199</v>
      </c>
      <c r="C132" s="24">
        <v>5130</v>
      </c>
      <c r="D132" s="24">
        <v>859</v>
      </c>
      <c r="E132" s="24">
        <v>25304</v>
      </c>
      <c r="F132" s="25">
        <v>0.20273469999999999</v>
      </c>
      <c r="G132" s="25">
        <v>3.3947199999999997E-2</v>
      </c>
      <c r="H132" s="6">
        <v>4436</v>
      </c>
      <c r="I132" s="6">
        <v>571</v>
      </c>
      <c r="J132" s="6">
        <v>24496</v>
      </c>
      <c r="K132" s="26">
        <v>0.1810908</v>
      </c>
      <c r="L132" s="26">
        <v>2.3309900000000001E-2</v>
      </c>
    </row>
    <row r="133" spans="1:12" x14ac:dyDescent="0.2">
      <c r="A133" s="3">
        <v>7</v>
      </c>
      <c r="B133" t="s">
        <v>197</v>
      </c>
      <c r="C133" s="24">
        <v>3297</v>
      </c>
      <c r="D133" s="24">
        <v>521</v>
      </c>
      <c r="E133" s="24">
        <v>16433</v>
      </c>
      <c r="F133" s="25">
        <v>0.2006329</v>
      </c>
      <c r="G133" s="25">
        <v>3.1704499999999997E-2</v>
      </c>
      <c r="H133" s="6">
        <v>3352</v>
      </c>
      <c r="I133" s="6">
        <v>439</v>
      </c>
      <c r="J133" s="6">
        <v>16377</v>
      </c>
      <c r="K133" s="26">
        <v>0.20467730000000001</v>
      </c>
      <c r="L133" s="26">
        <v>2.6805900000000001E-2</v>
      </c>
    </row>
    <row r="134" spans="1:12" x14ac:dyDescent="0.2">
      <c r="A134" s="3">
        <v>7</v>
      </c>
      <c r="B134" t="s">
        <v>208</v>
      </c>
      <c r="C134" s="24">
        <v>1953</v>
      </c>
      <c r="D134" s="24">
        <v>290</v>
      </c>
      <c r="E134" s="24">
        <v>9778</v>
      </c>
      <c r="F134" s="25">
        <v>0.1997341</v>
      </c>
      <c r="G134" s="25">
        <v>2.9658400000000001E-2</v>
      </c>
      <c r="H134" s="6">
        <v>1940</v>
      </c>
      <c r="I134" s="6">
        <v>267</v>
      </c>
      <c r="J134" s="6">
        <v>9691</v>
      </c>
      <c r="K134" s="26">
        <v>0.20018569999999999</v>
      </c>
      <c r="L134" s="26">
        <v>2.7551300000000001E-2</v>
      </c>
    </row>
    <row r="135" spans="1:12" x14ac:dyDescent="0.2">
      <c r="A135" s="3">
        <v>7</v>
      </c>
      <c r="B135" t="s">
        <v>213</v>
      </c>
      <c r="C135" s="24">
        <v>3067</v>
      </c>
      <c r="D135" s="24">
        <v>520</v>
      </c>
      <c r="E135" s="24">
        <v>15459</v>
      </c>
      <c r="F135" s="25">
        <v>0.19839580000000001</v>
      </c>
      <c r="G135" s="25">
        <v>3.3637399999999998E-2</v>
      </c>
      <c r="H135" s="6">
        <v>2873</v>
      </c>
      <c r="I135" s="6">
        <v>390</v>
      </c>
      <c r="J135" s="6">
        <v>15391</v>
      </c>
      <c r="K135" s="26">
        <v>0.18666749999999999</v>
      </c>
      <c r="L135" s="26">
        <v>2.5339500000000001E-2</v>
      </c>
    </row>
    <row r="136" spans="1:12" x14ac:dyDescent="0.2">
      <c r="A136" s="3">
        <v>7</v>
      </c>
      <c r="B136" t="s">
        <v>211</v>
      </c>
      <c r="C136" s="24">
        <v>979</v>
      </c>
      <c r="D136" s="24">
        <v>136</v>
      </c>
      <c r="E136" s="24">
        <v>5019</v>
      </c>
      <c r="F136" s="25">
        <v>0.1950588</v>
      </c>
      <c r="G136" s="25">
        <v>2.7097E-2</v>
      </c>
      <c r="H136" s="6">
        <v>983</v>
      </c>
      <c r="I136" s="6">
        <v>125</v>
      </c>
      <c r="J136" s="6">
        <v>4940</v>
      </c>
      <c r="K136" s="26">
        <v>0.1989879</v>
      </c>
      <c r="L136" s="26">
        <v>2.5303599999999999E-2</v>
      </c>
    </row>
    <row r="137" spans="1:12" x14ac:dyDescent="0.2">
      <c r="A137" s="3">
        <v>7</v>
      </c>
      <c r="B137" t="s">
        <v>216</v>
      </c>
      <c r="C137" s="24">
        <v>1865</v>
      </c>
      <c r="D137" s="24">
        <v>268</v>
      </c>
      <c r="E137" s="24">
        <v>9649</v>
      </c>
      <c r="F137" s="25">
        <v>0.19328429999999999</v>
      </c>
      <c r="G137" s="25">
        <v>2.7774900000000002E-2</v>
      </c>
      <c r="H137" s="6">
        <v>1844</v>
      </c>
      <c r="I137" s="6">
        <v>229</v>
      </c>
      <c r="J137" s="6">
        <v>9551</v>
      </c>
      <c r="K137" s="26">
        <v>0.19306880000000001</v>
      </c>
      <c r="L137" s="26">
        <v>2.3976500000000001E-2</v>
      </c>
    </row>
    <row r="138" spans="1:12" x14ac:dyDescent="0.2">
      <c r="A138" s="3">
        <v>7</v>
      </c>
      <c r="B138" t="s">
        <v>209</v>
      </c>
      <c r="C138" s="24">
        <v>4468</v>
      </c>
      <c r="D138" s="24">
        <v>703</v>
      </c>
      <c r="E138" s="24">
        <v>23376</v>
      </c>
      <c r="F138" s="25">
        <v>0.19113620000000001</v>
      </c>
      <c r="G138" s="25">
        <v>3.0073599999999999E-2</v>
      </c>
      <c r="H138" s="6">
        <v>4510</v>
      </c>
      <c r="I138" s="6">
        <v>587</v>
      </c>
      <c r="J138" s="6">
        <v>22916</v>
      </c>
      <c r="K138" s="26">
        <v>0.1968057</v>
      </c>
      <c r="L138" s="26">
        <v>2.5615300000000001E-2</v>
      </c>
    </row>
    <row r="139" spans="1:12" x14ac:dyDescent="0.2">
      <c r="A139" s="3">
        <v>7</v>
      </c>
      <c r="B139" t="s">
        <v>193</v>
      </c>
      <c r="C139" s="24">
        <v>396</v>
      </c>
      <c r="D139" s="24">
        <v>82</v>
      </c>
      <c r="E139" s="24">
        <v>2076</v>
      </c>
      <c r="F139" s="25">
        <v>0.19075139999999999</v>
      </c>
      <c r="G139" s="25">
        <v>3.9498999999999999E-2</v>
      </c>
      <c r="H139" s="6">
        <v>423</v>
      </c>
      <c r="I139" s="6">
        <v>62</v>
      </c>
      <c r="J139" s="6">
        <v>2130</v>
      </c>
      <c r="K139" s="26">
        <v>0.1985915</v>
      </c>
      <c r="L139" s="26">
        <v>2.9107999999999998E-2</v>
      </c>
    </row>
    <row r="140" spans="1:12" x14ac:dyDescent="0.2">
      <c r="A140" s="3">
        <v>7</v>
      </c>
      <c r="B140" t="s">
        <v>192</v>
      </c>
      <c r="C140" s="24">
        <v>15707</v>
      </c>
      <c r="D140" s="24">
        <v>2720</v>
      </c>
      <c r="E140" s="24">
        <v>83328</v>
      </c>
      <c r="F140" s="25">
        <v>0.1884961</v>
      </c>
      <c r="G140" s="25">
        <v>3.26421E-2</v>
      </c>
      <c r="H140" s="6">
        <v>12577</v>
      </c>
      <c r="I140" s="6">
        <v>1536</v>
      </c>
      <c r="J140" s="6">
        <v>80298</v>
      </c>
      <c r="K140" s="26">
        <v>0.15662909999999999</v>
      </c>
      <c r="L140" s="26">
        <v>1.9128699999999998E-2</v>
      </c>
    </row>
    <row r="141" spans="1:12" x14ac:dyDescent="0.2">
      <c r="A141" s="3">
        <v>7</v>
      </c>
      <c r="B141" t="s">
        <v>206</v>
      </c>
      <c r="C141" s="24">
        <v>1521</v>
      </c>
      <c r="D141" s="24">
        <v>252</v>
      </c>
      <c r="E141" s="24">
        <v>8181</v>
      </c>
      <c r="F141" s="25">
        <v>0.18591859999999999</v>
      </c>
      <c r="G141" s="25">
        <v>3.08031E-2</v>
      </c>
      <c r="H141" s="6">
        <v>1412</v>
      </c>
      <c r="I141" s="6">
        <v>184</v>
      </c>
      <c r="J141" s="6">
        <v>7989</v>
      </c>
      <c r="K141" s="26">
        <v>0.17674300000000001</v>
      </c>
      <c r="L141" s="26">
        <v>2.3031699999999999E-2</v>
      </c>
    </row>
    <row r="142" spans="1:12" x14ac:dyDescent="0.2">
      <c r="A142" s="3">
        <v>7</v>
      </c>
      <c r="B142" t="s">
        <v>190</v>
      </c>
      <c r="C142" s="24">
        <v>4380</v>
      </c>
      <c r="D142" s="24">
        <v>690</v>
      </c>
      <c r="E142" s="24">
        <v>25379</v>
      </c>
      <c r="F142" s="25">
        <v>0.1725836</v>
      </c>
      <c r="G142" s="25">
        <v>2.7187800000000002E-2</v>
      </c>
      <c r="H142" s="6">
        <v>4006</v>
      </c>
      <c r="I142" s="6">
        <v>449</v>
      </c>
      <c r="J142" s="6">
        <v>24969</v>
      </c>
      <c r="K142" s="26">
        <v>0.1604389</v>
      </c>
      <c r="L142" s="26">
        <v>1.79823E-2</v>
      </c>
    </row>
    <row r="143" spans="1:12" x14ac:dyDescent="0.2">
      <c r="A143" s="3">
        <v>7</v>
      </c>
      <c r="B143" t="s">
        <v>198</v>
      </c>
      <c r="C143" s="24">
        <v>3505</v>
      </c>
      <c r="D143" s="24">
        <v>522</v>
      </c>
      <c r="E143" s="24">
        <v>30599</v>
      </c>
      <c r="F143" s="25">
        <v>0.1145462</v>
      </c>
      <c r="G143" s="25">
        <v>1.7059399999999999E-2</v>
      </c>
      <c r="H143" s="6">
        <v>3216</v>
      </c>
      <c r="I143" s="6">
        <v>348</v>
      </c>
      <c r="J143" s="6">
        <v>29401</v>
      </c>
      <c r="K143" s="26">
        <v>0.109384</v>
      </c>
      <c r="L143" s="26">
        <v>1.1836299999999999E-2</v>
      </c>
    </row>
    <row r="144" spans="1:12" x14ac:dyDescent="0.2">
      <c r="A144" s="3">
        <v>8</v>
      </c>
      <c r="B144" t="s">
        <v>239</v>
      </c>
      <c r="C144" s="24">
        <v>601</v>
      </c>
      <c r="D144" s="24">
        <v>117</v>
      </c>
      <c r="E144" s="24">
        <v>2110</v>
      </c>
      <c r="F144" s="25">
        <v>0.28483409999999998</v>
      </c>
      <c r="G144" s="25">
        <v>5.5450199999999998E-2</v>
      </c>
      <c r="H144" s="6">
        <v>569</v>
      </c>
      <c r="I144" s="6">
        <v>100</v>
      </c>
      <c r="J144" s="6">
        <v>2069</v>
      </c>
      <c r="K144" s="26">
        <v>0.27501209999999998</v>
      </c>
      <c r="L144" s="26">
        <v>4.83325E-2</v>
      </c>
    </row>
    <row r="145" spans="1:12" x14ac:dyDescent="0.2">
      <c r="A145" s="3">
        <v>8</v>
      </c>
      <c r="B145" t="s">
        <v>249</v>
      </c>
      <c r="C145" s="24">
        <v>2898</v>
      </c>
      <c r="D145" s="24">
        <v>572</v>
      </c>
      <c r="E145" s="24">
        <v>11299</v>
      </c>
      <c r="F145" s="25">
        <v>0.25648290000000001</v>
      </c>
      <c r="G145" s="25">
        <v>5.0623899999999999E-2</v>
      </c>
      <c r="H145" s="6">
        <v>2574</v>
      </c>
      <c r="I145" s="6">
        <v>387</v>
      </c>
      <c r="J145" s="6">
        <v>10833</v>
      </c>
      <c r="K145" s="26">
        <v>0.23760729999999999</v>
      </c>
      <c r="L145" s="26">
        <v>3.5724199999999998E-2</v>
      </c>
    </row>
    <row r="146" spans="1:12" x14ac:dyDescent="0.2">
      <c r="A146" s="3">
        <v>8</v>
      </c>
      <c r="B146" t="s">
        <v>227</v>
      </c>
      <c r="C146" s="24">
        <v>1529</v>
      </c>
      <c r="D146" s="24">
        <v>284</v>
      </c>
      <c r="E146" s="24">
        <v>5991</v>
      </c>
      <c r="F146" s="25">
        <v>0.2552162</v>
      </c>
      <c r="G146" s="25">
        <v>4.7404399999999999E-2</v>
      </c>
      <c r="H146" s="6">
        <v>1473</v>
      </c>
      <c r="I146" s="6">
        <v>206</v>
      </c>
      <c r="J146" s="6">
        <v>5850</v>
      </c>
      <c r="K146" s="26">
        <v>0.25179489999999999</v>
      </c>
      <c r="L146" s="26">
        <v>3.5213700000000001E-2</v>
      </c>
    </row>
    <row r="147" spans="1:12" x14ac:dyDescent="0.2">
      <c r="A147" s="3">
        <v>8</v>
      </c>
      <c r="B147" t="s">
        <v>242</v>
      </c>
      <c r="C147" s="24">
        <v>462</v>
      </c>
      <c r="D147" s="24">
        <v>73</v>
      </c>
      <c r="E147" s="24">
        <v>1837</v>
      </c>
      <c r="F147" s="25">
        <v>0.25149700000000003</v>
      </c>
      <c r="G147" s="25">
        <v>3.9738700000000002E-2</v>
      </c>
      <c r="H147" s="6">
        <v>412</v>
      </c>
      <c r="I147" s="6">
        <v>46</v>
      </c>
      <c r="J147" s="6">
        <v>1774</v>
      </c>
      <c r="K147" s="26">
        <v>0.23224349999999999</v>
      </c>
      <c r="L147" s="26">
        <v>2.5930100000000001E-2</v>
      </c>
    </row>
    <row r="148" spans="1:12" x14ac:dyDescent="0.2">
      <c r="A148" s="3">
        <v>8</v>
      </c>
      <c r="B148" t="s">
        <v>218</v>
      </c>
      <c r="C148" s="24">
        <v>549</v>
      </c>
      <c r="D148" s="24">
        <v>114</v>
      </c>
      <c r="E148" s="24">
        <v>2198</v>
      </c>
      <c r="F148" s="25">
        <v>0.24977250000000001</v>
      </c>
      <c r="G148" s="25">
        <v>5.1865300000000003E-2</v>
      </c>
      <c r="H148" s="6">
        <v>478</v>
      </c>
      <c r="I148" s="6">
        <v>82</v>
      </c>
      <c r="J148" s="6">
        <v>2108</v>
      </c>
      <c r="K148" s="26">
        <v>0.22675519999999999</v>
      </c>
      <c r="L148" s="26">
        <v>3.8899400000000001E-2</v>
      </c>
    </row>
    <row r="149" spans="1:12" x14ac:dyDescent="0.2">
      <c r="A149" s="3">
        <v>8</v>
      </c>
      <c r="B149" t="s">
        <v>240</v>
      </c>
      <c r="C149" s="24">
        <v>1237</v>
      </c>
      <c r="D149" s="24">
        <v>215</v>
      </c>
      <c r="E149" s="24">
        <v>5102</v>
      </c>
      <c r="F149" s="25">
        <v>0.2424539</v>
      </c>
      <c r="G149" s="25">
        <v>4.2140299999999999E-2</v>
      </c>
      <c r="H149" s="6">
        <v>1211</v>
      </c>
      <c r="I149" s="6">
        <v>211</v>
      </c>
      <c r="J149" s="6">
        <v>4930</v>
      </c>
      <c r="K149" s="26">
        <v>0.245639</v>
      </c>
      <c r="L149" s="26">
        <v>4.2799200000000003E-2</v>
      </c>
    </row>
    <row r="150" spans="1:12" x14ac:dyDescent="0.2">
      <c r="A150" s="3">
        <v>8</v>
      </c>
      <c r="B150" t="s">
        <v>248</v>
      </c>
      <c r="C150" s="24">
        <v>1838</v>
      </c>
      <c r="D150" s="24">
        <v>365</v>
      </c>
      <c r="E150" s="24">
        <v>7772</v>
      </c>
      <c r="F150" s="25">
        <v>0.23649000000000001</v>
      </c>
      <c r="G150" s="25">
        <v>4.6963499999999998E-2</v>
      </c>
      <c r="H150" s="6">
        <v>1611</v>
      </c>
      <c r="I150" s="6">
        <v>265</v>
      </c>
      <c r="J150" s="6">
        <v>7433</v>
      </c>
      <c r="K150" s="26">
        <v>0.21673619999999999</v>
      </c>
      <c r="L150" s="26">
        <v>3.5651799999999997E-2</v>
      </c>
    </row>
    <row r="151" spans="1:12" x14ac:dyDescent="0.2">
      <c r="A151" s="3">
        <v>8</v>
      </c>
      <c r="B151" t="s">
        <v>247</v>
      </c>
      <c r="C151" s="24">
        <v>7122</v>
      </c>
      <c r="D151" s="24">
        <v>1365</v>
      </c>
      <c r="E151" s="24">
        <v>30263</v>
      </c>
      <c r="F151" s="25">
        <v>0.23533689999999999</v>
      </c>
      <c r="G151" s="25">
        <v>4.5104600000000002E-2</v>
      </c>
      <c r="H151" s="6">
        <v>5446</v>
      </c>
      <c r="I151" s="6">
        <v>811</v>
      </c>
      <c r="J151" s="6">
        <v>28466</v>
      </c>
      <c r="K151" s="26">
        <v>0.19131590000000001</v>
      </c>
      <c r="L151" s="26">
        <v>2.8490100000000001E-2</v>
      </c>
    </row>
    <row r="152" spans="1:12" x14ac:dyDescent="0.2">
      <c r="A152" s="3">
        <v>8</v>
      </c>
      <c r="B152" t="s">
        <v>244</v>
      </c>
      <c r="C152" s="24">
        <v>1653</v>
      </c>
      <c r="D152" s="24">
        <v>325</v>
      </c>
      <c r="E152" s="24">
        <v>7533</v>
      </c>
      <c r="F152" s="25">
        <v>0.2194345</v>
      </c>
      <c r="G152" s="25">
        <v>4.3143500000000001E-2</v>
      </c>
      <c r="H152" s="6">
        <v>1532</v>
      </c>
      <c r="I152" s="6">
        <v>232</v>
      </c>
      <c r="J152" s="6">
        <v>7246</v>
      </c>
      <c r="K152" s="26">
        <v>0.211427</v>
      </c>
      <c r="L152" s="26">
        <v>3.2017700000000003E-2</v>
      </c>
    </row>
    <row r="153" spans="1:12" x14ac:dyDescent="0.2">
      <c r="A153" s="3">
        <v>8</v>
      </c>
      <c r="B153" t="s">
        <v>223</v>
      </c>
      <c r="C153" s="24">
        <v>26580</v>
      </c>
      <c r="D153" s="24">
        <v>5426</v>
      </c>
      <c r="E153" s="24">
        <v>122053</v>
      </c>
      <c r="F153" s="25">
        <v>0.2177742</v>
      </c>
      <c r="G153" s="25">
        <v>4.4456099999999998E-2</v>
      </c>
      <c r="H153" s="6">
        <v>18930</v>
      </c>
      <c r="I153" s="6">
        <v>2662</v>
      </c>
      <c r="J153" s="6">
        <v>116039</v>
      </c>
      <c r="K153" s="26">
        <v>0.1631348</v>
      </c>
      <c r="L153" s="26">
        <v>2.2940599999999998E-2</v>
      </c>
    </row>
    <row r="154" spans="1:12" x14ac:dyDescent="0.2">
      <c r="A154" s="3">
        <v>8</v>
      </c>
      <c r="B154" t="s">
        <v>234</v>
      </c>
      <c r="C154" s="24">
        <v>5097</v>
      </c>
      <c r="D154" s="24">
        <v>842</v>
      </c>
      <c r="E154" s="24">
        <v>23419</v>
      </c>
      <c r="F154" s="25">
        <v>0.2176438</v>
      </c>
      <c r="G154" s="25">
        <v>3.5953699999999998E-2</v>
      </c>
      <c r="H154" s="6">
        <v>4052</v>
      </c>
      <c r="I154" s="6">
        <v>470</v>
      </c>
      <c r="J154" s="6">
        <v>22331</v>
      </c>
      <c r="K154" s="26">
        <v>0.1814518</v>
      </c>
      <c r="L154" s="26">
        <v>2.1047E-2</v>
      </c>
    </row>
    <row r="155" spans="1:12" x14ac:dyDescent="0.2">
      <c r="A155" s="3">
        <v>8</v>
      </c>
      <c r="B155" t="s">
        <v>245</v>
      </c>
      <c r="C155" s="24">
        <v>17501</v>
      </c>
      <c r="D155" s="24">
        <v>3316</v>
      </c>
      <c r="E155" s="24">
        <v>81233</v>
      </c>
      <c r="F155" s="25">
        <v>0.21544199999999999</v>
      </c>
      <c r="G155" s="25">
        <v>4.0820799999999997E-2</v>
      </c>
      <c r="H155" s="6">
        <v>13297</v>
      </c>
      <c r="I155" s="6">
        <v>1695</v>
      </c>
      <c r="J155" s="6">
        <v>77112</v>
      </c>
      <c r="K155" s="26">
        <v>0.17243749999999999</v>
      </c>
      <c r="L155" s="26">
        <v>2.1981000000000001E-2</v>
      </c>
    </row>
    <row r="156" spans="1:12" x14ac:dyDescent="0.2">
      <c r="A156" s="3">
        <v>8</v>
      </c>
      <c r="B156" t="s">
        <v>230</v>
      </c>
      <c r="C156" s="24">
        <v>2622</v>
      </c>
      <c r="D156" s="24">
        <v>410</v>
      </c>
      <c r="E156" s="24">
        <v>12192</v>
      </c>
      <c r="F156" s="25">
        <v>0.2150591</v>
      </c>
      <c r="G156" s="25">
        <v>3.3628600000000002E-2</v>
      </c>
      <c r="H156" s="6">
        <v>2275</v>
      </c>
      <c r="I156" s="6">
        <v>301</v>
      </c>
      <c r="J156" s="6">
        <v>11681</v>
      </c>
      <c r="K156" s="26">
        <v>0.19476070000000001</v>
      </c>
      <c r="L156" s="26">
        <v>2.5768300000000001E-2</v>
      </c>
    </row>
    <row r="157" spans="1:12" x14ac:dyDescent="0.2">
      <c r="A157" s="3">
        <v>8</v>
      </c>
      <c r="B157" t="s">
        <v>224</v>
      </c>
      <c r="C157" s="24">
        <v>688</v>
      </c>
      <c r="D157" s="24">
        <v>124</v>
      </c>
      <c r="E157" s="24">
        <v>3204</v>
      </c>
      <c r="F157" s="25">
        <v>0.21473159999999999</v>
      </c>
      <c r="G157" s="25">
        <v>3.8701600000000003E-2</v>
      </c>
      <c r="H157" s="6">
        <v>686</v>
      </c>
      <c r="I157" s="6">
        <v>114</v>
      </c>
      <c r="J157" s="6">
        <v>3126</v>
      </c>
      <c r="K157" s="26">
        <v>0.2194498</v>
      </c>
      <c r="L157" s="26">
        <v>3.6468300000000002E-2</v>
      </c>
    </row>
    <row r="158" spans="1:12" x14ac:dyDescent="0.2">
      <c r="A158" s="3">
        <v>8</v>
      </c>
      <c r="B158" t="s">
        <v>228</v>
      </c>
      <c r="C158" s="24">
        <v>10738</v>
      </c>
      <c r="D158" s="24">
        <v>2012</v>
      </c>
      <c r="E158" s="24">
        <v>50122</v>
      </c>
      <c r="F158" s="25">
        <v>0.21423729999999999</v>
      </c>
      <c r="G158" s="25">
        <v>4.01421E-2</v>
      </c>
      <c r="H158" s="6">
        <v>7830</v>
      </c>
      <c r="I158" s="6">
        <v>1037</v>
      </c>
      <c r="J158" s="6">
        <v>47151</v>
      </c>
      <c r="K158" s="26">
        <v>0.16606219999999999</v>
      </c>
      <c r="L158" s="26">
        <v>2.1993200000000001E-2</v>
      </c>
    </row>
    <row r="159" spans="1:12" x14ac:dyDescent="0.2">
      <c r="A159" s="3">
        <v>8</v>
      </c>
      <c r="B159" t="s">
        <v>243</v>
      </c>
      <c r="C159" s="24">
        <v>1566</v>
      </c>
      <c r="D159" s="24">
        <v>292</v>
      </c>
      <c r="E159" s="24">
        <v>7445</v>
      </c>
      <c r="F159" s="25">
        <v>0.21034249999999999</v>
      </c>
      <c r="G159" s="25">
        <v>3.9220999999999999E-2</v>
      </c>
      <c r="H159" s="6">
        <v>1476</v>
      </c>
      <c r="I159" s="6">
        <v>232</v>
      </c>
      <c r="J159" s="6">
        <v>7147</v>
      </c>
      <c r="K159" s="26">
        <v>0.20652019999999999</v>
      </c>
      <c r="L159" s="26">
        <v>3.2461200000000003E-2</v>
      </c>
    </row>
    <row r="160" spans="1:12" x14ac:dyDescent="0.2">
      <c r="A160" s="3">
        <v>8</v>
      </c>
      <c r="B160" t="s">
        <v>235</v>
      </c>
      <c r="C160" s="24">
        <v>3270</v>
      </c>
      <c r="D160" s="24">
        <v>670</v>
      </c>
      <c r="E160" s="24">
        <v>15820</v>
      </c>
      <c r="F160" s="25">
        <v>0.20670040000000001</v>
      </c>
      <c r="G160" s="25">
        <v>4.23515E-2</v>
      </c>
      <c r="H160" s="6">
        <v>2864</v>
      </c>
      <c r="I160" s="6">
        <v>432</v>
      </c>
      <c r="J160" s="6">
        <v>15221</v>
      </c>
      <c r="K160" s="26">
        <v>0.1881611</v>
      </c>
      <c r="L160" s="26">
        <v>2.8381799999999999E-2</v>
      </c>
    </row>
    <row r="161" spans="1:12" x14ac:dyDescent="0.2">
      <c r="A161" s="3">
        <v>8</v>
      </c>
      <c r="B161" t="s">
        <v>238</v>
      </c>
      <c r="C161" s="24">
        <v>5258</v>
      </c>
      <c r="D161" s="24">
        <v>852</v>
      </c>
      <c r="E161" s="24">
        <v>25637</v>
      </c>
      <c r="F161" s="25">
        <v>0.2050942</v>
      </c>
      <c r="G161" s="25">
        <v>3.3233199999999997E-2</v>
      </c>
      <c r="H161" s="6">
        <v>4072</v>
      </c>
      <c r="I161" s="6">
        <v>412</v>
      </c>
      <c r="J161" s="6">
        <v>24228</v>
      </c>
      <c r="K161" s="26">
        <v>0.16807</v>
      </c>
      <c r="L161" s="26">
        <v>1.7005099999999999E-2</v>
      </c>
    </row>
    <row r="162" spans="1:12" x14ac:dyDescent="0.2">
      <c r="A162" s="3">
        <v>8</v>
      </c>
      <c r="B162" t="s">
        <v>222</v>
      </c>
      <c r="C162" s="24">
        <v>9266</v>
      </c>
      <c r="D162" s="24">
        <v>1538</v>
      </c>
      <c r="E162" s="24">
        <v>47052</v>
      </c>
      <c r="F162" s="25">
        <v>0.19693099999999999</v>
      </c>
      <c r="G162" s="25">
        <v>3.26872E-2</v>
      </c>
      <c r="H162" s="6">
        <v>7072</v>
      </c>
      <c r="I162" s="6">
        <v>805</v>
      </c>
      <c r="J162" s="6">
        <v>44128</v>
      </c>
      <c r="K162" s="26">
        <v>0.16026109999999999</v>
      </c>
      <c r="L162" s="26">
        <v>1.8242399999999999E-2</v>
      </c>
    </row>
    <row r="163" spans="1:12" x14ac:dyDescent="0.2">
      <c r="A163" s="3">
        <v>8</v>
      </c>
      <c r="B163" t="s">
        <v>226</v>
      </c>
      <c r="C163" s="24">
        <v>3295</v>
      </c>
      <c r="D163" s="24">
        <v>588</v>
      </c>
      <c r="E163" s="24">
        <v>17277</v>
      </c>
      <c r="F163" s="25">
        <v>0.190716</v>
      </c>
      <c r="G163" s="25">
        <v>3.40337E-2</v>
      </c>
      <c r="H163" s="6">
        <v>2919</v>
      </c>
      <c r="I163" s="6">
        <v>394</v>
      </c>
      <c r="J163" s="6">
        <v>16615</v>
      </c>
      <c r="K163" s="26">
        <v>0.1756846</v>
      </c>
      <c r="L163" s="26">
        <v>2.3713499999999998E-2</v>
      </c>
    </row>
    <row r="164" spans="1:12" x14ac:dyDescent="0.2">
      <c r="A164" s="3">
        <v>8</v>
      </c>
      <c r="B164" t="s">
        <v>237</v>
      </c>
      <c r="C164" s="24">
        <v>1008</v>
      </c>
      <c r="D164" s="24">
        <v>186</v>
      </c>
      <c r="E164" s="24">
        <v>5298</v>
      </c>
      <c r="F164" s="25">
        <v>0.1902605</v>
      </c>
      <c r="G164" s="25">
        <v>3.5107600000000003E-2</v>
      </c>
      <c r="H164" s="6">
        <v>984</v>
      </c>
      <c r="I164" s="6">
        <v>146</v>
      </c>
      <c r="J164" s="6">
        <v>5131</v>
      </c>
      <c r="K164" s="26">
        <v>0.19177549999999999</v>
      </c>
      <c r="L164" s="26">
        <v>2.8454500000000001E-2</v>
      </c>
    </row>
    <row r="165" spans="1:12" x14ac:dyDescent="0.2">
      <c r="A165" s="3">
        <v>8</v>
      </c>
      <c r="B165" t="s">
        <v>220</v>
      </c>
      <c r="C165" s="24">
        <v>2970</v>
      </c>
      <c r="D165" s="24">
        <v>533</v>
      </c>
      <c r="E165" s="24">
        <v>15647</v>
      </c>
      <c r="F165" s="25">
        <v>0.1898127</v>
      </c>
      <c r="G165" s="25">
        <v>3.4063999999999997E-2</v>
      </c>
      <c r="H165" s="6">
        <v>2682</v>
      </c>
      <c r="I165" s="6">
        <v>381</v>
      </c>
      <c r="J165" s="6">
        <v>15078</v>
      </c>
      <c r="K165" s="26">
        <v>0.17787510000000001</v>
      </c>
      <c r="L165" s="26">
        <v>2.5268599999999999E-2</v>
      </c>
    </row>
    <row r="166" spans="1:12" x14ac:dyDescent="0.2">
      <c r="A166" s="3">
        <v>8</v>
      </c>
      <c r="B166" t="s">
        <v>236</v>
      </c>
      <c r="C166" s="24">
        <v>2683</v>
      </c>
      <c r="D166" s="24">
        <v>501</v>
      </c>
      <c r="E166" s="24">
        <v>14213</v>
      </c>
      <c r="F166" s="25">
        <v>0.18877079999999999</v>
      </c>
      <c r="G166" s="25">
        <v>3.52494E-2</v>
      </c>
      <c r="H166" s="6">
        <v>2494</v>
      </c>
      <c r="I166" s="6">
        <v>363</v>
      </c>
      <c r="J166" s="6">
        <v>13731</v>
      </c>
      <c r="K166" s="26">
        <v>0.18163280000000001</v>
      </c>
      <c r="L166" s="26">
        <v>2.6436500000000002E-2</v>
      </c>
    </row>
    <row r="167" spans="1:12" x14ac:dyDescent="0.2">
      <c r="A167" s="3">
        <v>8</v>
      </c>
      <c r="B167" t="s">
        <v>221</v>
      </c>
      <c r="C167" s="24">
        <v>3545</v>
      </c>
      <c r="D167" s="24">
        <v>668</v>
      </c>
      <c r="E167" s="24">
        <v>18996</v>
      </c>
      <c r="F167" s="25">
        <v>0.18661820000000001</v>
      </c>
      <c r="G167" s="25">
        <v>3.5165299999999997E-2</v>
      </c>
      <c r="H167" s="6">
        <v>3204</v>
      </c>
      <c r="I167" s="6">
        <v>479</v>
      </c>
      <c r="J167" s="6">
        <v>18007</v>
      </c>
      <c r="K167" s="26">
        <v>0.1779308</v>
      </c>
      <c r="L167" s="26">
        <v>2.6600800000000001E-2</v>
      </c>
    </row>
    <row r="168" spans="1:12" x14ac:dyDescent="0.2">
      <c r="A168" s="3">
        <v>8</v>
      </c>
      <c r="B168" t="s">
        <v>229</v>
      </c>
      <c r="C168" s="24">
        <v>2488</v>
      </c>
      <c r="D168" s="24">
        <v>470</v>
      </c>
      <c r="E168" s="24">
        <v>13455</v>
      </c>
      <c r="F168" s="25">
        <v>0.18491270000000001</v>
      </c>
      <c r="G168" s="25">
        <v>3.4931299999999998E-2</v>
      </c>
      <c r="H168" s="6">
        <v>2074</v>
      </c>
      <c r="I168" s="6">
        <v>282</v>
      </c>
      <c r="J168" s="6">
        <v>12746</v>
      </c>
      <c r="K168" s="26">
        <v>0.16271769999999999</v>
      </c>
      <c r="L168" s="26">
        <v>2.2124600000000001E-2</v>
      </c>
    </row>
    <row r="169" spans="1:12" x14ac:dyDescent="0.2">
      <c r="A169" s="3">
        <v>8</v>
      </c>
      <c r="B169" t="s">
        <v>231</v>
      </c>
      <c r="C169" s="24">
        <v>2549</v>
      </c>
      <c r="D169" s="24">
        <v>415</v>
      </c>
      <c r="E169" s="24">
        <v>13851</v>
      </c>
      <c r="F169" s="25">
        <v>0.18403</v>
      </c>
      <c r="G169" s="25">
        <v>2.9961700000000001E-2</v>
      </c>
      <c r="H169" s="6">
        <v>2248</v>
      </c>
      <c r="I169" s="6">
        <v>353</v>
      </c>
      <c r="J169" s="6">
        <v>13249</v>
      </c>
      <c r="K169" s="26">
        <v>0.1696732</v>
      </c>
      <c r="L169" s="26">
        <v>2.6643500000000001E-2</v>
      </c>
    </row>
    <row r="170" spans="1:12" x14ac:dyDescent="0.2">
      <c r="A170" s="3">
        <v>8</v>
      </c>
      <c r="B170" t="s">
        <v>219</v>
      </c>
      <c r="C170" s="24">
        <v>3600</v>
      </c>
      <c r="D170" s="24">
        <v>679</v>
      </c>
      <c r="E170" s="24">
        <v>19705</v>
      </c>
      <c r="F170" s="25">
        <v>0.18269469999999999</v>
      </c>
      <c r="G170" s="25">
        <v>3.4458299999999997E-2</v>
      </c>
      <c r="H170" s="6">
        <v>3125</v>
      </c>
      <c r="I170" s="6">
        <v>419</v>
      </c>
      <c r="J170" s="6">
        <v>18974</v>
      </c>
      <c r="K170" s="26">
        <v>0.16469909999999999</v>
      </c>
      <c r="L170" s="26">
        <v>2.2082899999999999E-2</v>
      </c>
    </row>
    <row r="171" spans="1:12" x14ac:dyDescent="0.2">
      <c r="A171" s="3">
        <v>8</v>
      </c>
      <c r="B171" t="s">
        <v>232</v>
      </c>
      <c r="C171" s="24">
        <v>20060</v>
      </c>
      <c r="D171" s="24">
        <v>3735</v>
      </c>
      <c r="E171" s="24">
        <v>112021</v>
      </c>
      <c r="F171" s="25">
        <v>0.1790736</v>
      </c>
      <c r="G171" s="25">
        <v>3.3341999999999997E-2</v>
      </c>
      <c r="H171" s="6">
        <v>16475</v>
      </c>
      <c r="I171" s="6">
        <v>2287</v>
      </c>
      <c r="J171" s="6">
        <v>106494</v>
      </c>
      <c r="K171" s="26">
        <v>0.1547036</v>
      </c>
      <c r="L171" s="26">
        <v>2.1475399999999999E-2</v>
      </c>
    </row>
    <row r="172" spans="1:12" x14ac:dyDescent="0.2">
      <c r="A172" s="3">
        <v>8</v>
      </c>
      <c r="B172" t="s">
        <v>225</v>
      </c>
      <c r="C172" s="24">
        <v>11118</v>
      </c>
      <c r="D172" s="24">
        <v>1834</v>
      </c>
      <c r="E172" s="24">
        <v>64661</v>
      </c>
      <c r="F172" s="25">
        <v>0.17194290000000001</v>
      </c>
      <c r="G172" s="25">
        <v>2.8363300000000001E-2</v>
      </c>
      <c r="H172" s="6">
        <v>9000</v>
      </c>
      <c r="I172" s="6">
        <v>1095</v>
      </c>
      <c r="J172" s="6">
        <v>61168</v>
      </c>
      <c r="K172" s="26">
        <v>0.14713580000000001</v>
      </c>
      <c r="L172" s="26">
        <v>1.7901500000000001E-2</v>
      </c>
    </row>
    <row r="173" spans="1:12" x14ac:dyDescent="0.2">
      <c r="A173" s="3">
        <v>8</v>
      </c>
      <c r="B173" t="s">
        <v>233</v>
      </c>
      <c r="C173" s="24">
        <v>1973</v>
      </c>
      <c r="D173" s="24">
        <v>348</v>
      </c>
      <c r="E173" s="24">
        <v>11536</v>
      </c>
      <c r="F173" s="25">
        <v>0.17102980000000001</v>
      </c>
      <c r="G173" s="25">
        <v>3.0166399999999999E-2</v>
      </c>
      <c r="H173" s="6">
        <v>1796</v>
      </c>
      <c r="I173" s="6">
        <v>281</v>
      </c>
      <c r="J173" s="6">
        <v>10988</v>
      </c>
      <c r="K173" s="26">
        <v>0.16345100000000001</v>
      </c>
      <c r="L173" s="26">
        <v>2.55734E-2</v>
      </c>
    </row>
    <row r="174" spans="1:12" x14ac:dyDescent="0.2">
      <c r="A174" s="3">
        <v>8</v>
      </c>
      <c r="B174" t="s">
        <v>241</v>
      </c>
      <c r="C174" s="24">
        <v>11749</v>
      </c>
      <c r="D174" s="24">
        <v>1831</v>
      </c>
      <c r="E174" s="24">
        <v>75162</v>
      </c>
      <c r="F174" s="25">
        <v>0.1563157</v>
      </c>
      <c r="G174" s="25">
        <v>2.4360699999999999E-2</v>
      </c>
      <c r="H174" s="6">
        <v>8864</v>
      </c>
      <c r="I174" s="6">
        <v>909</v>
      </c>
      <c r="J174" s="6">
        <v>70744</v>
      </c>
      <c r="K174" s="26">
        <v>0.12529680000000001</v>
      </c>
      <c r="L174" s="26">
        <v>1.28491E-2</v>
      </c>
    </row>
    <row r="175" spans="1:12" x14ac:dyDescent="0.2">
      <c r="A175" s="3">
        <v>8</v>
      </c>
      <c r="B175" t="s">
        <v>246</v>
      </c>
      <c r="C175" s="24">
        <v>833</v>
      </c>
      <c r="D175" s="24">
        <v>134</v>
      </c>
      <c r="E175" s="24">
        <v>5600</v>
      </c>
      <c r="F175" s="25">
        <v>0.14874999999999999</v>
      </c>
      <c r="G175" s="25">
        <v>2.3928600000000001E-2</v>
      </c>
      <c r="H175" s="6">
        <v>873</v>
      </c>
      <c r="I175" s="6">
        <v>128</v>
      </c>
      <c r="J175" s="6">
        <v>5419</v>
      </c>
      <c r="K175" s="26">
        <v>0.16109979999999999</v>
      </c>
      <c r="L175" s="26">
        <v>2.3620599999999999E-2</v>
      </c>
    </row>
    <row r="176" spans="1:12" x14ac:dyDescent="0.2">
      <c r="A176" s="3">
        <v>8</v>
      </c>
      <c r="B176" t="s">
        <v>217</v>
      </c>
      <c r="C176" s="24">
        <v>386</v>
      </c>
      <c r="D176" s="24">
        <v>55</v>
      </c>
      <c r="E176" s="24">
        <v>3415</v>
      </c>
      <c r="F176" s="25">
        <v>0.1130307</v>
      </c>
      <c r="G176" s="25">
        <v>1.6105399999999999E-2</v>
      </c>
      <c r="H176" s="6">
        <v>423</v>
      </c>
      <c r="I176" s="6">
        <v>53</v>
      </c>
      <c r="J176" s="6">
        <v>3360</v>
      </c>
      <c r="K176" s="26">
        <v>0.1258929</v>
      </c>
      <c r="L176" s="26">
        <v>1.5773800000000001E-2</v>
      </c>
    </row>
    <row r="177" spans="1:12" x14ac:dyDescent="0.2">
      <c r="A177" s="3">
        <v>9</v>
      </c>
      <c r="B177" t="s">
        <v>254</v>
      </c>
      <c r="C177" s="24">
        <v>2415</v>
      </c>
      <c r="D177" s="24">
        <v>509</v>
      </c>
      <c r="E177" s="24">
        <v>9098</v>
      </c>
      <c r="F177" s="25">
        <v>0.26544299999999998</v>
      </c>
      <c r="G177" s="25">
        <v>5.59464E-2</v>
      </c>
      <c r="H177" s="6">
        <v>2151</v>
      </c>
      <c r="I177" s="6">
        <v>335</v>
      </c>
      <c r="J177" s="6">
        <v>8957</v>
      </c>
      <c r="K177" s="26">
        <v>0.24014740000000001</v>
      </c>
      <c r="L177" s="26">
        <v>3.7400900000000001E-2</v>
      </c>
    </row>
    <row r="178" spans="1:12" x14ac:dyDescent="0.2">
      <c r="A178" s="3">
        <v>9</v>
      </c>
      <c r="B178" t="s">
        <v>276</v>
      </c>
      <c r="C178" s="24">
        <v>2005</v>
      </c>
      <c r="D178" s="24">
        <v>442</v>
      </c>
      <c r="E178" s="24">
        <v>7961</v>
      </c>
      <c r="F178" s="25">
        <v>0.25185279999999999</v>
      </c>
      <c r="G178" s="25">
        <v>5.5520699999999999E-2</v>
      </c>
      <c r="H178" s="6">
        <v>1882</v>
      </c>
      <c r="I178" s="6">
        <v>287</v>
      </c>
      <c r="J178" s="6">
        <v>7825</v>
      </c>
      <c r="K178" s="26">
        <v>0.24051120000000001</v>
      </c>
      <c r="L178" s="26">
        <v>3.6677300000000003E-2</v>
      </c>
    </row>
    <row r="179" spans="1:12" x14ac:dyDescent="0.2">
      <c r="A179" s="3">
        <v>9</v>
      </c>
      <c r="B179" t="s">
        <v>255</v>
      </c>
      <c r="C179" s="24">
        <v>2342</v>
      </c>
      <c r="D179" s="24">
        <v>447</v>
      </c>
      <c r="E179" s="24">
        <v>9314</v>
      </c>
      <c r="F179" s="25">
        <v>0.25144939999999999</v>
      </c>
      <c r="G179" s="25">
        <v>4.7992300000000002E-2</v>
      </c>
      <c r="H179" s="6">
        <v>2010</v>
      </c>
      <c r="I179" s="6">
        <v>336</v>
      </c>
      <c r="J179" s="6">
        <v>8864</v>
      </c>
      <c r="K179" s="26">
        <v>0.22675989999999999</v>
      </c>
      <c r="L179" s="26">
        <v>3.7906099999999998E-2</v>
      </c>
    </row>
    <row r="180" spans="1:12" x14ac:dyDescent="0.2">
      <c r="A180" s="3">
        <v>9</v>
      </c>
      <c r="B180" t="s">
        <v>260</v>
      </c>
      <c r="C180" s="24">
        <v>1941</v>
      </c>
      <c r="D180" s="24">
        <v>430</v>
      </c>
      <c r="E180" s="24">
        <v>7752</v>
      </c>
      <c r="F180" s="25">
        <v>0.25038700000000003</v>
      </c>
      <c r="G180" s="25">
        <v>5.5469600000000001E-2</v>
      </c>
      <c r="H180" s="6">
        <v>1716</v>
      </c>
      <c r="I180" s="6">
        <v>291</v>
      </c>
      <c r="J180" s="6">
        <v>7396</v>
      </c>
      <c r="K180" s="26">
        <v>0.23201730000000001</v>
      </c>
      <c r="L180" s="26">
        <v>3.9345600000000001E-2</v>
      </c>
    </row>
    <row r="181" spans="1:12" x14ac:dyDescent="0.2">
      <c r="A181" s="3">
        <v>9</v>
      </c>
      <c r="B181" t="s">
        <v>266</v>
      </c>
      <c r="C181" s="24">
        <v>787</v>
      </c>
      <c r="D181" s="24">
        <v>179</v>
      </c>
      <c r="E181" s="24">
        <v>3159</v>
      </c>
      <c r="F181" s="25">
        <v>0.2491295</v>
      </c>
      <c r="G181" s="25">
        <v>5.6663499999999999E-2</v>
      </c>
      <c r="H181" s="6">
        <v>771</v>
      </c>
      <c r="I181" s="6">
        <v>130</v>
      </c>
      <c r="J181" s="6">
        <v>3106</v>
      </c>
      <c r="K181" s="26">
        <v>0.24822920000000001</v>
      </c>
      <c r="L181" s="26">
        <v>4.1854500000000003E-2</v>
      </c>
    </row>
    <row r="182" spans="1:12" x14ac:dyDescent="0.2">
      <c r="A182" s="3">
        <v>9</v>
      </c>
      <c r="B182" t="s">
        <v>278</v>
      </c>
      <c r="C182" s="24">
        <v>2452</v>
      </c>
      <c r="D182" s="24">
        <v>556</v>
      </c>
      <c r="E182" s="24">
        <v>9953</v>
      </c>
      <c r="F182" s="25">
        <v>0.24635789999999999</v>
      </c>
      <c r="G182" s="25">
        <v>5.5862599999999998E-2</v>
      </c>
      <c r="H182" s="6">
        <v>2067</v>
      </c>
      <c r="I182" s="6">
        <v>348</v>
      </c>
      <c r="J182" s="6">
        <v>9361</v>
      </c>
      <c r="K182" s="26">
        <v>0.2208097</v>
      </c>
      <c r="L182" s="26">
        <v>3.71755E-2</v>
      </c>
    </row>
    <row r="183" spans="1:12" x14ac:dyDescent="0.2">
      <c r="A183" s="3">
        <v>9</v>
      </c>
      <c r="B183" t="s">
        <v>274</v>
      </c>
      <c r="C183" s="24">
        <v>1582</v>
      </c>
      <c r="D183" s="24">
        <v>348</v>
      </c>
      <c r="E183" s="24">
        <v>6496</v>
      </c>
      <c r="F183" s="25">
        <v>0.24353449999999999</v>
      </c>
      <c r="G183" s="25">
        <v>5.3571399999999998E-2</v>
      </c>
      <c r="H183" s="6">
        <v>1480</v>
      </c>
      <c r="I183" s="6">
        <v>269</v>
      </c>
      <c r="J183" s="6">
        <v>6297</v>
      </c>
      <c r="K183" s="26">
        <v>0.23503260000000001</v>
      </c>
      <c r="L183" s="26">
        <v>4.2718800000000001E-2</v>
      </c>
    </row>
    <row r="184" spans="1:12" x14ac:dyDescent="0.2">
      <c r="A184" s="3">
        <v>9</v>
      </c>
      <c r="B184" t="s">
        <v>277</v>
      </c>
      <c r="C184" s="24">
        <v>1196</v>
      </c>
      <c r="D184" s="24">
        <v>267</v>
      </c>
      <c r="E184" s="24">
        <v>5049</v>
      </c>
      <c r="F184" s="25">
        <v>0.23687859999999999</v>
      </c>
      <c r="G184" s="25">
        <v>5.28818E-2</v>
      </c>
      <c r="H184" s="6">
        <v>1121</v>
      </c>
      <c r="I184" s="6">
        <v>201</v>
      </c>
      <c r="J184" s="6">
        <v>5006</v>
      </c>
      <c r="K184" s="26">
        <v>0.2239313</v>
      </c>
      <c r="L184" s="26">
        <v>4.0151800000000001E-2</v>
      </c>
    </row>
    <row r="185" spans="1:12" x14ac:dyDescent="0.2">
      <c r="A185" s="3">
        <v>9</v>
      </c>
      <c r="B185" t="s">
        <v>264</v>
      </c>
      <c r="C185" s="24">
        <v>894</v>
      </c>
      <c r="D185" s="24">
        <v>191</v>
      </c>
      <c r="E185" s="24">
        <v>3801</v>
      </c>
      <c r="F185" s="25">
        <v>0.2352013</v>
      </c>
      <c r="G185" s="25">
        <v>5.02499E-2</v>
      </c>
      <c r="H185" s="6">
        <v>838</v>
      </c>
      <c r="I185" s="6">
        <v>130</v>
      </c>
      <c r="J185" s="6">
        <v>3716</v>
      </c>
      <c r="K185" s="26">
        <v>0.2255113</v>
      </c>
      <c r="L185" s="26">
        <v>3.4983899999999998E-2</v>
      </c>
    </row>
    <row r="186" spans="1:12" x14ac:dyDescent="0.2">
      <c r="A186" s="3">
        <v>9</v>
      </c>
      <c r="B186" t="s">
        <v>270</v>
      </c>
      <c r="C186" s="24">
        <v>3145</v>
      </c>
      <c r="D186" s="24">
        <v>735</v>
      </c>
      <c r="E186" s="24">
        <v>13400</v>
      </c>
      <c r="F186" s="25">
        <v>0.23470150000000001</v>
      </c>
      <c r="G186" s="25">
        <v>5.4850700000000002E-2</v>
      </c>
      <c r="H186" s="6">
        <v>2638</v>
      </c>
      <c r="I186" s="6">
        <v>436</v>
      </c>
      <c r="J186" s="6">
        <v>12696</v>
      </c>
      <c r="K186" s="26">
        <v>0.20778199999999999</v>
      </c>
      <c r="L186" s="26">
        <v>3.4341499999999997E-2</v>
      </c>
    </row>
    <row r="187" spans="1:12" x14ac:dyDescent="0.2">
      <c r="A187" s="3">
        <v>9</v>
      </c>
      <c r="B187" t="s">
        <v>272</v>
      </c>
      <c r="C187" s="24">
        <v>1437</v>
      </c>
      <c r="D187" s="24">
        <v>310</v>
      </c>
      <c r="E187" s="24">
        <v>6240</v>
      </c>
      <c r="F187" s="25">
        <v>0.23028850000000001</v>
      </c>
      <c r="G187" s="25">
        <v>4.9679500000000001E-2</v>
      </c>
      <c r="H187" s="6">
        <v>1294</v>
      </c>
      <c r="I187" s="6">
        <v>241</v>
      </c>
      <c r="J187" s="6">
        <v>5948</v>
      </c>
      <c r="K187" s="26">
        <v>0.2175521</v>
      </c>
      <c r="L187" s="26">
        <v>4.05178E-2</v>
      </c>
    </row>
    <row r="188" spans="1:12" x14ac:dyDescent="0.2">
      <c r="A188" s="3">
        <v>9</v>
      </c>
      <c r="B188" t="s">
        <v>262</v>
      </c>
      <c r="C188" s="24">
        <v>2874</v>
      </c>
      <c r="D188" s="24">
        <v>602</v>
      </c>
      <c r="E188" s="24">
        <v>12602</v>
      </c>
      <c r="F188" s="25">
        <v>0.22805900000000001</v>
      </c>
      <c r="G188" s="25">
        <v>4.7770199999999999E-2</v>
      </c>
      <c r="H188" s="6">
        <v>2523</v>
      </c>
      <c r="I188" s="6">
        <v>400</v>
      </c>
      <c r="J188" s="6">
        <v>12137</v>
      </c>
      <c r="K188" s="26">
        <v>0.2078767</v>
      </c>
      <c r="L188" s="26">
        <v>3.2957100000000003E-2</v>
      </c>
    </row>
    <row r="189" spans="1:12" x14ac:dyDescent="0.2">
      <c r="A189" s="3">
        <v>9</v>
      </c>
      <c r="B189" t="s">
        <v>251</v>
      </c>
      <c r="C189" s="24">
        <v>2926</v>
      </c>
      <c r="D189" s="24">
        <v>615</v>
      </c>
      <c r="E189" s="24">
        <v>12874</v>
      </c>
      <c r="F189" s="25">
        <v>0.2272798</v>
      </c>
      <c r="G189" s="25">
        <v>4.7770699999999999E-2</v>
      </c>
      <c r="H189" s="6">
        <v>2724</v>
      </c>
      <c r="I189" s="6">
        <v>408</v>
      </c>
      <c r="J189" s="6">
        <v>12612</v>
      </c>
      <c r="K189" s="26">
        <v>0.2159848</v>
      </c>
      <c r="L189" s="26">
        <v>3.23501E-2</v>
      </c>
    </row>
    <row r="190" spans="1:12" x14ac:dyDescent="0.2">
      <c r="A190" s="3">
        <v>9</v>
      </c>
      <c r="B190" t="s">
        <v>279</v>
      </c>
      <c r="C190" s="24">
        <v>4132</v>
      </c>
      <c r="D190" s="24">
        <v>866</v>
      </c>
      <c r="E190" s="24">
        <v>18209</v>
      </c>
      <c r="F190" s="25">
        <v>0.22692080000000001</v>
      </c>
      <c r="G190" s="25">
        <v>4.7558900000000001E-2</v>
      </c>
      <c r="H190" s="6">
        <v>3370</v>
      </c>
      <c r="I190" s="6">
        <v>503</v>
      </c>
      <c r="J190" s="6">
        <v>17258</v>
      </c>
      <c r="K190" s="26">
        <v>0.1952718</v>
      </c>
      <c r="L190" s="26">
        <v>2.9145899999999999E-2</v>
      </c>
    </row>
    <row r="191" spans="1:12" x14ac:dyDescent="0.2">
      <c r="A191" s="3">
        <v>9</v>
      </c>
      <c r="B191" t="s">
        <v>258</v>
      </c>
      <c r="C191" s="24">
        <v>2842</v>
      </c>
      <c r="D191" s="24">
        <v>575</v>
      </c>
      <c r="E191" s="24">
        <v>12799</v>
      </c>
      <c r="F191" s="25">
        <v>0.22204860000000001</v>
      </c>
      <c r="G191" s="25">
        <v>4.4925399999999997E-2</v>
      </c>
      <c r="H191" s="6">
        <v>2634</v>
      </c>
      <c r="I191" s="6">
        <v>373</v>
      </c>
      <c r="J191" s="6">
        <v>12647</v>
      </c>
      <c r="K191" s="26">
        <v>0.2082707</v>
      </c>
      <c r="L191" s="26">
        <v>2.9493200000000001E-2</v>
      </c>
    </row>
    <row r="192" spans="1:12" x14ac:dyDescent="0.2">
      <c r="A192" s="3">
        <v>9</v>
      </c>
      <c r="B192" t="s">
        <v>267</v>
      </c>
      <c r="C192" s="24">
        <v>3746</v>
      </c>
      <c r="D192" s="24">
        <v>842</v>
      </c>
      <c r="E192" s="24">
        <v>17245</v>
      </c>
      <c r="F192" s="25">
        <v>0.21722240000000001</v>
      </c>
      <c r="G192" s="25">
        <v>4.88257E-2</v>
      </c>
      <c r="H192" s="6">
        <v>3316</v>
      </c>
      <c r="I192" s="6">
        <v>529</v>
      </c>
      <c r="J192" s="6">
        <v>16532</v>
      </c>
      <c r="K192" s="26">
        <v>0.2005807</v>
      </c>
      <c r="L192" s="26">
        <v>3.1998499999999999E-2</v>
      </c>
    </row>
    <row r="193" spans="1:12" x14ac:dyDescent="0.2">
      <c r="A193" s="3">
        <v>9</v>
      </c>
      <c r="B193" t="s">
        <v>259</v>
      </c>
      <c r="C193" s="24">
        <v>1365</v>
      </c>
      <c r="D193" s="24">
        <v>301</v>
      </c>
      <c r="E193" s="24">
        <v>6349</v>
      </c>
      <c r="F193" s="25">
        <v>0.21499450000000001</v>
      </c>
      <c r="G193" s="25">
        <v>4.7409E-2</v>
      </c>
      <c r="H193" s="6">
        <v>1271</v>
      </c>
      <c r="I193" s="6">
        <v>242</v>
      </c>
      <c r="J193" s="6">
        <v>6284</v>
      </c>
      <c r="K193" s="26">
        <v>0.20225969999999999</v>
      </c>
      <c r="L193" s="26">
        <v>3.8510500000000003E-2</v>
      </c>
    </row>
    <row r="194" spans="1:12" x14ac:dyDescent="0.2">
      <c r="A194" s="3">
        <v>9</v>
      </c>
      <c r="B194" t="s">
        <v>265</v>
      </c>
      <c r="C194" s="24">
        <v>1065</v>
      </c>
      <c r="D194" s="24">
        <v>213</v>
      </c>
      <c r="E194" s="24">
        <v>5002</v>
      </c>
      <c r="F194" s="25">
        <v>0.21291479999999999</v>
      </c>
      <c r="G194" s="25">
        <v>4.2583000000000003E-2</v>
      </c>
      <c r="H194" s="6">
        <v>1096</v>
      </c>
      <c r="I194" s="6">
        <v>190</v>
      </c>
      <c r="J194" s="6">
        <v>5048</v>
      </c>
      <c r="K194" s="26">
        <v>0.21711569999999999</v>
      </c>
      <c r="L194" s="26">
        <v>3.7638699999999997E-2</v>
      </c>
    </row>
    <row r="195" spans="1:12" x14ac:dyDescent="0.2">
      <c r="A195" s="3">
        <v>9</v>
      </c>
      <c r="B195" t="s">
        <v>252</v>
      </c>
      <c r="C195" s="24">
        <v>1322</v>
      </c>
      <c r="D195" s="24">
        <v>329</v>
      </c>
      <c r="E195" s="24">
        <v>6237</v>
      </c>
      <c r="F195" s="25">
        <v>0.21196090000000001</v>
      </c>
      <c r="G195" s="25">
        <v>5.2749699999999997E-2</v>
      </c>
      <c r="H195" s="6">
        <v>1250</v>
      </c>
      <c r="I195" s="6">
        <v>226</v>
      </c>
      <c r="J195" s="6">
        <v>6104</v>
      </c>
      <c r="K195" s="26">
        <v>0.20478379999999999</v>
      </c>
      <c r="L195" s="26">
        <v>3.7024899999999999E-2</v>
      </c>
    </row>
    <row r="196" spans="1:12" x14ac:dyDescent="0.2">
      <c r="A196" s="3">
        <v>9</v>
      </c>
      <c r="B196" t="s">
        <v>257</v>
      </c>
      <c r="C196" s="24">
        <v>901</v>
      </c>
      <c r="D196" s="24">
        <v>186</v>
      </c>
      <c r="E196" s="24">
        <v>4288</v>
      </c>
      <c r="F196" s="25">
        <v>0.21012130000000001</v>
      </c>
      <c r="G196" s="25">
        <v>4.3376900000000003E-2</v>
      </c>
      <c r="H196" s="6">
        <v>854</v>
      </c>
      <c r="I196" s="6">
        <v>139</v>
      </c>
      <c r="J196" s="6">
        <v>4170</v>
      </c>
      <c r="K196" s="26">
        <v>0.20479620000000001</v>
      </c>
      <c r="L196" s="26">
        <v>3.3333300000000003E-2</v>
      </c>
    </row>
    <row r="197" spans="1:12" x14ac:dyDescent="0.2">
      <c r="A197" s="3">
        <v>9</v>
      </c>
      <c r="B197" t="s">
        <v>250</v>
      </c>
      <c r="C197" s="24">
        <v>5990</v>
      </c>
      <c r="D197" s="24">
        <v>1243</v>
      </c>
      <c r="E197" s="24">
        <v>28820</v>
      </c>
      <c r="F197" s="25">
        <v>0.20784179999999999</v>
      </c>
      <c r="G197" s="25">
        <v>4.3129800000000003E-2</v>
      </c>
      <c r="H197" s="6">
        <v>4908</v>
      </c>
      <c r="I197" s="6">
        <v>715</v>
      </c>
      <c r="J197" s="6">
        <v>27238</v>
      </c>
      <c r="K197" s="26">
        <v>0.1801894</v>
      </c>
      <c r="L197" s="26">
        <v>2.6250099999999998E-2</v>
      </c>
    </row>
    <row r="198" spans="1:12" x14ac:dyDescent="0.2">
      <c r="A198" s="3">
        <v>9</v>
      </c>
      <c r="B198" t="s">
        <v>269</v>
      </c>
      <c r="C198" s="24">
        <v>744</v>
      </c>
      <c r="D198" s="24">
        <v>153</v>
      </c>
      <c r="E198" s="24">
        <v>3667</v>
      </c>
      <c r="F198" s="25">
        <v>0.2028906</v>
      </c>
      <c r="G198" s="25">
        <v>4.1723499999999997E-2</v>
      </c>
      <c r="H198" s="6">
        <v>701</v>
      </c>
      <c r="I198" s="6">
        <v>110</v>
      </c>
      <c r="J198" s="6">
        <v>3556</v>
      </c>
      <c r="K198" s="26">
        <v>0.19713159999999999</v>
      </c>
      <c r="L198" s="26">
        <v>3.0933599999999999E-2</v>
      </c>
    </row>
    <row r="199" spans="1:12" x14ac:dyDescent="0.2">
      <c r="A199" s="3">
        <v>9</v>
      </c>
      <c r="B199" t="s">
        <v>263</v>
      </c>
      <c r="C199" s="24">
        <v>1087</v>
      </c>
      <c r="D199" s="24">
        <v>227</v>
      </c>
      <c r="E199" s="24">
        <v>5519</v>
      </c>
      <c r="F199" s="25">
        <v>0.19695599999999999</v>
      </c>
      <c r="G199" s="25">
        <v>4.1130600000000003E-2</v>
      </c>
      <c r="H199" s="6">
        <v>1057</v>
      </c>
      <c r="I199" s="6">
        <v>156</v>
      </c>
      <c r="J199" s="6">
        <v>5530</v>
      </c>
      <c r="K199" s="26">
        <v>0.19113920000000001</v>
      </c>
      <c r="L199" s="26">
        <v>2.82098E-2</v>
      </c>
    </row>
    <row r="200" spans="1:12" x14ac:dyDescent="0.2">
      <c r="A200" s="3">
        <v>9</v>
      </c>
      <c r="B200" t="s">
        <v>273</v>
      </c>
      <c r="C200" s="24">
        <v>1084</v>
      </c>
      <c r="D200" s="24">
        <v>182</v>
      </c>
      <c r="E200" s="24">
        <v>5572</v>
      </c>
      <c r="F200" s="25">
        <v>0.1945442</v>
      </c>
      <c r="G200" s="25">
        <v>3.2663299999999999E-2</v>
      </c>
      <c r="H200" s="6">
        <v>990</v>
      </c>
      <c r="I200" s="6">
        <v>133</v>
      </c>
      <c r="J200" s="6">
        <v>5261</v>
      </c>
      <c r="K200" s="26">
        <v>0.18817719999999999</v>
      </c>
      <c r="L200" s="26">
        <v>2.5280400000000001E-2</v>
      </c>
    </row>
    <row r="201" spans="1:12" x14ac:dyDescent="0.2">
      <c r="A201" s="3">
        <v>9</v>
      </c>
      <c r="B201" t="s">
        <v>253</v>
      </c>
      <c r="C201" s="24">
        <v>2569</v>
      </c>
      <c r="D201" s="24">
        <v>472</v>
      </c>
      <c r="E201" s="24">
        <v>13326</v>
      </c>
      <c r="F201" s="25">
        <v>0.19278100000000001</v>
      </c>
      <c r="G201" s="25">
        <v>3.54195E-2</v>
      </c>
      <c r="H201" s="6">
        <v>2323</v>
      </c>
      <c r="I201" s="6">
        <v>328</v>
      </c>
      <c r="J201" s="6">
        <v>12822</v>
      </c>
      <c r="K201" s="26">
        <v>0.181173</v>
      </c>
      <c r="L201" s="26">
        <v>2.5581E-2</v>
      </c>
    </row>
    <row r="202" spans="1:12" x14ac:dyDescent="0.2">
      <c r="A202" s="3">
        <v>9</v>
      </c>
      <c r="B202" t="s">
        <v>281</v>
      </c>
      <c r="C202" s="24">
        <v>5767</v>
      </c>
      <c r="D202" s="24">
        <v>1119</v>
      </c>
      <c r="E202" s="24">
        <v>30128</v>
      </c>
      <c r="F202" s="25">
        <v>0.19141659999999999</v>
      </c>
      <c r="G202" s="25">
        <v>3.7141500000000001E-2</v>
      </c>
      <c r="H202" s="6">
        <v>4988</v>
      </c>
      <c r="I202" s="6">
        <v>728</v>
      </c>
      <c r="J202" s="6">
        <v>28975</v>
      </c>
      <c r="K202" s="26">
        <v>0.17214840000000001</v>
      </c>
      <c r="L202" s="26">
        <v>2.5125100000000001E-2</v>
      </c>
    </row>
    <row r="203" spans="1:12" x14ac:dyDescent="0.2">
      <c r="A203" s="3">
        <v>9</v>
      </c>
      <c r="B203" t="s">
        <v>261</v>
      </c>
      <c r="C203" s="24">
        <v>3910</v>
      </c>
      <c r="D203" s="24">
        <v>767</v>
      </c>
      <c r="E203" s="24">
        <v>20861</v>
      </c>
      <c r="F203" s="25">
        <v>0.18743109999999999</v>
      </c>
      <c r="G203" s="25">
        <v>3.67672E-2</v>
      </c>
      <c r="H203" s="6">
        <v>3319</v>
      </c>
      <c r="I203" s="6">
        <v>494</v>
      </c>
      <c r="J203" s="6">
        <v>19885</v>
      </c>
      <c r="K203" s="26">
        <v>0.16690969999999999</v>
      </c>
      <c r="L203" s="26">
        <v>2.4842800000000002E-2</v>
      </c>
    </row>
    <row r="204" spans="1:12" x14ac:dyDescent="0.2">
      <c r="A204" s="3">
        <v>9</v>
      </c>
      <c r="B204" t="s">
        <v>275</v>
      </c>
      <c r="C204" s="24">
        <v>28820</v>
      </c>
      <c r="D204" s="24">
        <v>5897</v>
      </c>
      <c r="E204" s="24">
        <v>156212</v>
      </c>
      <c r="F204" s="25">
        <v>0.18449289999999999</v>
      </c>
      <c r="G204" s="25">
        <v>3.7749999999999999E-2</v>
      </c>
      <c r="H204" s="6">
        <v>21040</v>
      </c>
      <c r="I204" s="6">
        <v>2876</v>
      </c>
      <c r="J204" s="6">
        <v>146719</v>
      </c>
      <c r="K204" s="26">
        <v>0.14340339999999999</v>
      </c>
      <c r="L204" s="26">
        <v>1.9602100000000001E-2</v>
      </c>
    </row>
    <row r="205" spans="1:12" x14ac:dyDescent="0.2">
      <c r="A205" s="3">
        <v>9</v>
      </c>
      <c r="B205" t="s">
        <v>256</v>
      </c>
      <c r="C205" s="24">
        <v>719</v>
      </c>
      <c r="D205" s="24">
        <v>121</v>
      </c>
      <c r="E205" s="24">
        <v>3902</v>
      </c>
      <c r="F205" s="25">
        <v>0.1842645</v>
      </c>
      <c r="G205" s="25">
        <v>3.1009700000000001E-2</v>
      </c>
      <c r="H205" s="6">
        <v>747</v>
      </c>
      <c r="I205" s="6">
        <v>136</v>
      </c>
      <c r="J205" s="6">
        <v>3900</v>
      </c>
      <c r="K205" s="26">
        <v>0.1915385</v>
      </c>
      <c r="L205" s="26">
        <v>3.4871800000000001E-2</v>
      </c>
    </row>
    <row r="206" spans="1:12" x14ac:dyDescent="0.2">
      <c r="A206" s="3">
        <v>9</v>
      </c>
      <c r="B206" t="s">
        <v>280</v>
      </c>
      <c r="C206" s="24">
        <v>2842</v>
      </c>
      <c r="D206" s="24">
        <v>515</v>
      </c>
      <c r="E206" s="24">
        <v>15668</v>
      </c>
      <c r="F206" s="25">
        <v>0.18138879999999999</v>
      </c>
      <c r="G206" s="25">
        <v>3.2869500000000003E-2</v>
      </c>
      <c r="H206" s="6">
        <v>2511</v>
      </c>
      <c r="I206" s="6">
        <v>369</v>
      </c>
      <c r="J206" s="6">
        <v>15098</v>
      </c>
      <c r="K206" s="26">
        <v>0.1663134</v>
      </c>
      <c r="L206" s="26">
        <v>2.4440300000000002E-2</v>
      </c>
    </row>
    <row r="207" spans="1:12" x14ac:dyDescent="0.2">
      <c r="A207" s="3">
        <v>9</v>
      </c>
      <c r="B207" t="s">
        <v>271</v>
      </c>
      <c r="C207" s="24">
        <v>2575</v>
      </c>
      <c r="D207" s="24">
        <v>483</v>
      </c>
      <c r="E207" s="24">
        <v>15105</v>
      </c>
      <c r="F207" s="25">
        <v>0.1704734</v>
      </c>
      <c r="G207" s="25">
        <v>3.1976200000000003E-2</v>
      </c>
      <c r="H207" s="6">
        <v>2224</v>
      </c>
      <c r="I207" s="6">
        <v>313</v>
      </c>
      <c r="J207" s="6">
        <v>14677</v>
      </c>
      <c r="K207" s="26">
        <v>0.15152959999999999</v>
      </c>
      <c r="L207" s="26">
        <v>2.1325899999999998E-2</v>
      </c>
    </row>
    <row r="208" spans="1:12" x14ac:dyDescent="0.2">
      <c r="A208" s="3">
        <v>9</v>
      </c>
      <c r="B208" t="s">
        <v>268</v>
      </c>
      <c r="C208" s="24">
        <v>6941</v>
      </c>
      <c r="D208" s="24">
        <v>1241</v>
      </c>
      <c r="E208" s="24">
        <v>42000</v>
      </c>
      <c r="F208" s="25">
        <v>0.16526189999999999</v>
      </c>
      <c r="G208" s="25">
        <v>2.95476E-2</v>
      </c>
      <c r="H208" s="6">
        <v>5560</v>
      </c>
      <c r="I208" s="6">
        <v>713</v>
      </c>
      <c r="J208" s="6">
        <v>40110</v>
      </c>
      <c r="K208" s="26">
        <v>0.13861879999999999</v>
      </c>
      <c r="L208" s="26">
        <v>1.77761E-2</v>
      </c>
    </row>
    <row r="209" spans="1:12" x14ac:dyDescent="0.2">
      <c r="A209" s="3">
        <v>10</v>
      </c>
      <c r="B209" t="s">
        <v>302</v>
      </c>
      <c r="C209" s="24">
        <v>590</v>
      </c>
      <c r="D209" s="24">
        <v>154</v>
      </c>
      <c r="E209" s="24">
        <v>2089</v>
      </c>
      <c r="F209" s="25">
        <v>0.28243180000000001</v>
      </c>
      <c r="G209" s="25">
        <v>7.3719499999999993E-2</v>
      </c>
      <c r="H209" s="6">
        <v>402</v>
      </c>
      <c r="I209" s="6">
        <v>47</v>
      </c>
      <c r="J209" s="6">
        <v>2112</v>
      </c>
      <c r="K209" s="26">
        <v>0.19034090000000001</v>
      </c>
      <c r="L209" s="26">
        <v>2.2253800000000001E-2</v>
      </c>
    </row>
    <row r="210" spans="1:12" x14ac:dyDescent="0.2">
      <c r="A210" s="3">
        <v>10</v>
      </c>
      <c r="B210" t="s">
        <v>310</v>
      </c>
      <c r="C210" s="24">
        <v>965</v>
      </c>
      <c r="D210" s="24">
        <v>176</v>
      </c>
      <c r="E210" s="24">
        <v>3703</v>
      </c>
      <c r="F210" s="25">
        <v>0.26059949999999998</v>
      </c>
      <c r="G210" s="25">
        <v>4.7529000000000002E-2</v>
      </c>
      <c r="H210" s="6">
        <v>1091</v>
      </c>
      <c r="I210" s="6">
        <v>194</v>
      </c>
      <c r="J210" s="6">
        <v>3936</v>
      </c>
      <c r="K210" s="26">
        <v>0.27718500000000001</v>
      </c>
      <c r="L210" s="26">
        <v>4.9288600000000002E-2</v>
      </c>
    </row>
    <row r="211" spans="1:12" x14ac:dyDescent="0.2">
      <c r="A211" s="3">
        <v>10</v>
      </c>
      <c r="B211" t="s">
        <v>288</v>
      </c>
      <c r="C211" s="24">
        <v>522</v>
      </c>
      <c r="D211" s="24">
        <v>144</v>
      </c>
      <c r="E211" s="24">
        <v>2059</v>
      </c>
      <c r="F211" s="25">
        <v>0.2535211</v>
      </c>
      <c r="G211" s="25">
        <v>6.9936899999999996E-2</v>
      </c>
      <c r="H211" s="6">
        <v>364</v>
      </c>
      <c r="I211" s="6">
        <v>58</v>
      </c>
      <c r="J211" s="6">
        <v>2007</v>
      </c>
      <c r="K211" s="26">
        <v>0.1813652</v>
      </c>
      <c r="L211" s="26">
        <v>2.8898900000000002E-2</v>
      </c>
    </row>
    <row r="212" spans="1:12" x14ac:dyDescent="0.2">
      <c r="A212" s="3">
        <v>10</v>
      </c>
      <c r="B212" t="s">
        <v>308</v>
      </c>
      <c r="C212" s="24">
        <v>1063</v>
      </c>
      <c r="D212" s="24">
        <v>225</v>
      </c>
      <c r="E212" s="24">
        <v>4206</v>
      </c>
      <c r="F212" s="25">
        <v>0.25273420000000002</v>
      </c>
      <c r="G212" s="25">
        <v>5.3495000000000001E-2</v>
      </c>
      <c r="H212" s="6">
        <v>768</v>
      </c>
      <c r="I212" s="6">
        <v>105</v>
      </c>
      <c r="J212" s="6">
        <v>4092</v>
      </c>
      <c r="K212" s="26">
        <v>0.1876833</v>
      </c>
      <c r="L212" s="26">
        <v>2.56598E-2</v>
      </c>
    </row>
    <row r="213" spans="1:12" x14ac:dyDescent="0.2">
      <c r="A213" s="3">
        <v>10</v>
      </c>
      <c r="B213" t="s">
        <v>311</v>
      </c>
      <c r="C213" s="24">
        <v>1323</v>
      </c>
      <c r="D213" s="24">
        <v>265</v>
      </c>
      <c r="E213" s="24">
        <v>5272</v>
      </c>
      <c r="F213" s="25">
        <v>0.25094840000000002</v>
      </c>
      <c r="G213" s="25">
        <v>5.0265600000000001E-2</v>
      </c>
      <c r="H213" s="6">
        <v>1313</v>
      </c>
      <c r="I213" s="6">
        <v>199</v>
      </c>
      <c r="J213" s="6">
        <v>5281</v>
      </c>
      <c r="K213" s="26">
        <v>0.24862719999999999</v>
      </c>
      <c r="L213" s="26">
        <v>3.7682300000000002E-2</v>
      </c>
    </row>
    <row r="214" spans="1:12" x14ac:dyDescent="0.2">
      <c r="A214" s="3">
        <v>10</v>
      </c>
      <c r="B214" t="s">
        <v>296</v>
      </c>
      <c r="C214" s="24">
        <v>1823</v>
      </c>
      <c r="D214" s="24">
        <v>351</v>
      </c>
      <c r="E214" s="24">
        <v>7361</v>
      </c>
      <c r="F214" s="25">
        <v>0.2476566</v>
      </c>
      <c r="G214" s="25">
        <v>4.7683700000000002E-2</v>
      </c>
      <c r="H214" s="6">
        <v>1774</v>
      </c>
      <c r="I214" s="6">
        <v>264</v>
      </c>
      <c r="J214" s="6">
        <v>7533</v>
      </c>
      <c r="K214" s="26">
        <v>0.23549709999999999</v>
      </c>
      <c r="L214" s="26">
        <v>3.5045800000000002E-2</v>
      </c>
    </row>
    <row r="215" spans="1:12" x14ac:dyDescent="0.2">
      <c r="A215" s="3">
        <v>10</v>
      </c>
      <c r="B215" t="s">
        <v>287</v>
      </c>
      <c r="C215" s="24">
        <v>479</v>
      </c>
      <c r="D215" s="24">
        <v>107</v>
      </c>
      <c r="E215" s="24">
        <v>1940</v>
      </c>
      <c r="F215" s="25">
        <v>0.24690719999999999</v>
      </c>
      <c r="G215" s="25">
        <v>5.5154599999999998E-2</v>
      </c>
      <c r="H215" s="6">
        <v>514</v>
      </c>
      <c r="I215" s="6">
        <v>79</v>
      </c>
      <c r="J215" s="6">
        <v>2066</v>
      </c>
      <c r="K215" s="26">
        <v>0.24878990000000001</v>
      </c>
      <c r="L215" s="26">
        <v>3.8238099999999997E-2</v>
      </c>
    </row>
    <row r="216" spans="1:12" x14ac:dyDescent="0.2">
      <c r="A216" s="3">
        <v>10</v>
      </c>
      <c r="B216" t="s">
        <v>309</v>
      </c>
      <c r="C216" s="24">
        <v>1739</v>
      </c>
      <c r="D216" s="24">
        <v>357</v>
      </c>
      <c r="E216" s="24">
        <v>7130</v>
      </c>
      <c r="F216" s="25">
        <v>0.243899</v>
      </c>
      <c r="G216" s="25">
        <v>5.0070099999999999E-2</v>
      </c>
      <c r="H216" s="6">
        <v>1650</v>
      </c>
      <c r="I216" s="6">
        <v>235</v>
      </c>
      <c r="J216" s="6">
        <v>7145</v>
      </c>
      <c r="K216" s="26">
        <v>0.23093069999999999</v>
      </c>
      <c r="L216" s="26">
        <v>3.2890099999999999E-2</v>
      </c>
    </row>
    <row r="217" spans="1:12" x14ac:dyDescent="0.2">
      <c r="A217" s="3">
        <v>10</v>
      </c>
      <c r="B217" t="s">
        <v>298</v>
      </c>
      <c r="C217" s="24">
        <v>217</v>
      </c>
      <c r="D217" s="24">
        <v>46</v>
      </c>
      <c r="E217" s="24">
        <v>908</v>
      </c>
      <c r="F217" s="25">
        <v>0.2389868</v>
      </c>
      <c r="G217" s="25">
        <v>5.0660799999999999E-2</v>
      </c>
      <c r="H217" s="6">
        <v>223</v>
      </c>
      <c r="I217" s="6">
        <v>30</v>
      </c>
      <c r="J217" s="6">
        <v>919</v>
      </c>
      <c r="K217" s="26">
        <v>0.24265510000000001</v>
      </c>
      <c r="L217" s="26">
        <v>3.2644199999999998E-2</v>
      </c>
    </row>
    <row r="218" spans="1:12" x14ac:dyDescent="0.2">
      <c r="A218" s="3">
        <v>10</v>
      </c>
      <c r="B218" t="s">
        <v>307</v>
      </c>
      <c r="C218" s="24">
        <v>1039</v>
      </c>
      <c r="D218" s="24">
        <v>245</v>
      </c>
      <c r="E218" s="24">
        <v>4358</v>
      </c>
      <c r="F218" s="25">
        <v>0.23841209999999999</v>
      </c>
      <c r="G218" s="25">
        <v>5.6218400000000002E-2</v>
      </c>
      <c r="H218" s="6">
        <v>944</v>
      </c>
      <c r="I218" s="6">
        <v>164</v>
      </c>
      <c r="J218" s="6">
        <v>4425</v>
      </c>
      <c r="K218" s="26">
        <v>0.2133333</v>
      </c>
      <c r="L218" s="26">
        <v>3.7062100000000001E-2</v>
      </c>
    </row>
    <row r="219" spans="1:12" x14ac:dyDescent="0.2">
      <c r="A219" s="3">
        <v>10</v>
      </c>
      <c r="B219" t="s">
        <v>303</v>
      </c>
      <c r="C219" s="24">
        <v>2505</v>
      </c>
      <c r="D219" s="24">
        <v>520</v>
      </c>
      <c r="E219" s="24">
        <v>10614</v>
      </c>
      <c r="F219" s="25">
        <v>0.236009</v>
      </c>
      <c r="G219" s="25">
        <v>4.8991899999999998E-2</v>
      </c>
      <c r="H219" s="6">
        <v>2189</v>
      </c>
      <c r="I219" s="6">
        <v>356</v>
      </c>
      <c r="J219" s="6">
        <v>10466</v>
      </c>
      <c r="K219" s="26">
        <v>0.20915339999999999</v>
      </c>
      <c r="L219" s="26">
        <v>3.4014900000000001E-2</v>
      </c>
    </row>
    <row r="220" spans="1:12" x14ac:dyDescent="0.2">
      <c r="A220" s="3">
        <v>10</v>
      </c>
      <c r="B220" t="s">
        <v>290</v>
      </c>
      <c r="C220" s="24">
        <v>1483</v>
      </c>
      <c r="D220" s="24">
        <v>307</v>
      </c>
      <c r="E220" s="24">
        <v>6303</v>
      </c>
      <c r="F220" s="25">
        <v>0.23528479999999999</v>
      </c>
      <c r="G220" s="25">
        <v>4.8707E-2</v>
      </c>
      <c r="H220" s="6">
        <v>1415</v>
      </c>
      <c r="I220" s="6">
        <v>200</v>
      </c>
      <c r="J220" s="6">
        <v>6353</v>
      </c>
      <c r="K220" s="26">
        <v>0.22272939999999999</v>
      </c>
      <c r="L220" s="26">
        <v>3.1481200000000001E-2</v>
      </c>
    </row>
    <row r="221" spans="1:12" x14ac:dyDescent="0.2">
      <c r="A221" s="3">
        <v>10</v>
      </c>
      <c r="B221" t="s">
        <v>295</v>
      </c>
      <c r="C221" s="24">
        <v>1924</v>
      </c>
      <c r="D221" s="24">
        <v>374</v>
      </c>
      <c r="E221" s="24">
        <v>8828</v>
      </c>
      <c r="F221" s="25">
        <v>0.21794289999999999</v>
      </c>
      <c r="G221" s="25">
        <v>4.2365199999999999E-2</v>
      </c>
      <c r="H221" s="6">
        <v>1970</v>
      </c>
      <c r="I221" s="6">
        <v>300</v>
      </c>
      <c r="J221" s="6">
        <v>8989</v>
      </c>
      <c r="K221" s="26">
        <v>0.21915670000000001</v>
      </c>
      <c r="L221" s="26">
        <v>3.3374099999999997E-2</v>
      </c>
    </row>
    <row r="222" spans="1:12" x14ac:dyDescent="0.2">
      <c r="A222" s="3">
        <v>10</v>
      </c>
      <c r="B222" t="s">
        <v>304</v>
      </c>
      <c r="C222" s="24">
        <v>1271</v>
      </c>
      <c r="D222" s="24">
        <v>240</v>
      </c>
      <c r="E222" s="24">
        <v>5867</v>
      </c>
      <c r="F222" s="25">
        <v>0.21663540000000001</v>
      </c>
      <c r="G222" s="25">
        <v>4.09068E-2</v>
      </c>
      <c r="H222" s="6">
        <v>1280</v>
      </c>
      <c r="I222" s="6">
        <v>185</v>
      </c>
      <c r="J222" s="6">
        <v>5920</v>
      </c>
      <c r="K222" s="26">
        <v>0.2162162</v>
      </c>
      <c r="L222" s="26">
        <v>3.125E-2</v>
      </c>
    </row>
    <row r="223" spans="1:12" x14ac:dyDescent="0.2">
      <c r="A223" s="3">
        <v>10</v>
      </c>
      <c r="B223" t="s">
        <v>305</v>
      </c>
      <c r="C223" s="24">
        <v>594</v>
      </c>
      <c r="D223" s="24">
        <v>135</v>
      </c>
      <c r="E223" s="24">
        <v>2745</v>
      </c>
      <c r="F223" s="25">
        <v>0.21639340000000001</v>
      </c>
      <c r="G223" s="25">
        <v>4.9180300000000003E-2</v>
      </c>
      <c r="H223" s="6">
        <v>509</v>
      </c>
      <c r="I223" s="6">
        <v>80</v>
      </c>
      <c r="J223" s="6">
        <v>2798</v>
      </c>
      <c r="K223" s="26">
        <v>0.18191570000000001</v>
      </c>
      <c r="L223" s="26">
        <v>2.85919E-2</v>
      </c>
    </row>
    <row r="224" spans="1:12" x14ac:dyDescent="0.2">
      <c r="A224" s="3">
        <v>10</v>
      </c>
      <c r="B224" t="s">
        <v>282</v>
      </c>
      <c r="C224" s="24">
        <v>4547</v>
      </c>
      <c r="D224" s="24">
        <v>851</v>
      </c>
      <c r="E224" s="24">
        <v>21330</v>
      </c>
      <c r="F224" s="25">
        <v>0.2131739</v>
      </c>
      <c r="G224" s="25">
        <v>3.9896899999999999E-2</v>
      </c>
      <c r="H224" s="6">
        <v>3890</v>
      </c>
      <c r="I224" s="6">
        <v>581</v>
      </c>
      <c r="J224" s="6">
        <v>21128</v>
      </c>
      <c r="K224" s="26">
        <v>0.1841159</v>
      </c>
      <c r="L224" s="26">
        <v>2.7499099999999999E-2</v>
      </c>
    </row>
    <row r="225" spans="1:12" x14ac:dyDescent="0.2">
      <c r="A225" s="3">
        <v>10</v>
      </c>
      <c r="B225" t="s">
        <v>300</v>
      </c>
      <c r="C225" s="24">
        <v>907</v>
      </c>
      <c r="D225" s="24">
        <v>156</v>
      </c>
      <c r="E225" s="24">
        <v>4515</v>
      </c>
      <c r="F225" s="25">
        <v>0.20088590000000001</v>
      </c>
      <c r="G225" s="25">
        <v>3.4551499999999999E-2</v>
      </c>
      <c r="H225" s="6">
        <v>939</v>
      </c>
      <c r="I225" s="6">
        <v>112</v>
      </c>
      <c r="J225" s="6">
        <v>4677</v>
      </c>
      <c r="K225" s="26">
        <v>0.2007697</v>
      </c>
      <c r="L225" s="26">
        <v>2.3947E-2</v>
      </c>
    </row>
    <row r="226" spans="1:12" x14ac:dyDescent="0.2">
      <c r="A226" s="3">
        <v>10</v>
      </c>
      <c r="B226" t="s">
        <v>285</v>
      </c>
      <c r="C226" s="24">
        <v>484</v>
      </c>
      <c r="D226" s="24">
        <v>66</v>
      </c>
      <c r="E226" s="24">
        <v>2410</v>
      </c>
      <c r="F226" s="25">
        <v>0.20082990000000001</v>
      </c>
      <c r="G226" s="25">
        <v>2.7385900000000001E-2</v>
      </c>
      <c r="H226" s="6">
        <v>468</v>
      </c>
      <c r="I226" s="6">
        <v>67</v>
      </c>
      <c r="J226" s="6">
        <v>2610</v>
      </c>
      <c r="K226" s="26">
        <v>0.17931040000000001</v>
      </c>
      <c r="L226" s="26">
        <v>2.5670499999999999E-2</v>
      </c>
    </row>
    <row r="227" spans="1:12" x14ac:dyDescent="0.2">
      <c r="A227" s="3">
        <v>10</v>
      </c>
      <c r="B227" t="s">
        <v>283</v>
      </c>
      <c r="C227" s="24">
        <v>3655</v>
      </c>
      <c r="D227" s="24">
        <v>772</v>
      </c>
      <c r="E227" s="24">
        <v>18269</v>
      </c>
      <c r="F227" s="25">
        <v>0.20006570000000001</v>
      </c>
      <c r="G227" s="25">
        <v>4.2257400000000001E-2</v>
      </c>
      <c r="H227" s="6">
        <v>3280</v>
      </c>
      <c r="I227" s="6">
        <v>532</v>
      </c>
      <c r="J227" s="6">
        <v>18475</v>
      </c>
      <c r="K227" s="26">
        <v>0.17753720000000001</v>
      </c>
      <c r="L227" s="26">
        <v>2.87957E-2</v>
      </c>
    </row>
    <row r="228" spans="1:12" x14ac:dyDescent="0.2">
      <c r="A228" s="3">
        <v>10</v>
      </c>
      <c r="B228" t="s">
        <v>297</v>
      </c>
      <c r="C228" s="24">
        <v>17598</v>
      </c>
      <c r="D228" s="24">
        <v>3545</v>
      </c>
      <c r="E228" s="24">
        <v>88229</v>
      </c>
      <c r="F228" s="25">
        <v>0.1994582</v>
      </c>
      <c r="G228" s="25">
        <v>4.01795E-2</v>
      </c>
      <c r="H228" s="6">
        <v>13459</v>
      </c>
      <c r="I228" s="6">
        <v>1896</v>
      </c>
      <c r="J228" s="6">
        <v>85181</v>
      </c>
      <c r="K228" s="26">
        <v>0.1580047</v>
      </c>
      <c r="L228" s="26">
        <v>2.2258500000000001E-2</v>
      </c>
    </row>
    <row r="229" spans="1:12" x14ac:dyDescent="0.2">
      <c r="A229" s="3">
        <v>10</v>
      </c>
      <c r="B229" t="s">
        <v>286</v>
      </c>
      <c r="C229" s="24">
        <v>1593</v>
      </c>
      <c r="D229" s="24">
        <v>341</v>
      </c>
      <c r="E229" s="24">
        <v>8017</v>
      </c>
      <c r="F229" s="25">
        <v>0.19870280000000001</v>
      </c>
      <c r="G229" s="25">
        <v>4.2534599999999999E-2</v>
      </c>
      <c r="H229" s="6">
        <v>1256</v>
      </c>
      <c r="I229" s="6">
        <v>150</v>
      </c>
      <c r="J229" s="6">
        <v>7996</v>
      </c>
      <c r="K229" s="26">
        <v>0.15707850000000001</v>
      </c>
      <c r="L229" s="26">
        <v>1.8759399999999999E-2</v>
      </c>
    </row>
    <row r="230" spans="1:12" x14ac:dyDescent="0.2">
      <c r="A230" s="3">
        <v>10</v>
      </c>
      <c r="B230" t="s">
        <v>294</v>
      </c>
      <c r="C230" s="24">
        <v>1822</v>
      </c>
      <c r="D230" s="24">
        <v>305</v>
      </c>
      <c r="E230" s="24">
        <v>9372</v>
      </c>
      <c r="F230" s="25">
        <v>0.1944089</v>
      </c>
      <c r="G230" s="25">
        <v>3.2543700000000002E-2</v>
      </c>
      <c r="H230" s="6">
        <v>1619</v>
      </c>
      <c r="I230" s="6">
        <v>180</v>
      </c>
      <c r="J230" s="6">
        <v>9249</v>
      </c>
      <c r="K230" s="26">
        <v>0.17504600000000001</v>
      </c>
      <c r="L230" s="26">
        <v>1.9461599999999999E-2</v>
      </c>
    </row>
    <row r="231" spans="1:12" x14ac:dyDescent="0.2">
      <c r="A231" s="3">
        <v>10</v>
      </c>
      <c r="B231" t="s">
        <v>291</v>
      </c>
      <c r="C231" s="24">
        <v>1925</v>
      </c>
      <c r="D231" s="24">
        <v>332</v>
      </c>
      <c r="E231" s="24">
        <v>10141</v>
      </c>
      <c r="F231" s="25">
        <v>0.18982350000000001</v>
      </c>
      <c r="G231" s="25">
        <v>3.2738400000000001E-2</v>
      </c>
      <c r="H231" s="6">
        <v>1798</v>
      </c>
      <c r="I231" s="6">
        <v>250</v>
      </c>
      <c r="J231" s="6">
        <v>10082</v>
      </c>
      <c r="K231" s="26">
        <v>0.17833760000000001</v>
      </c>
      <c r="L231" s="26">
        <v>2.4796700000000001E-2</v>
      </c>
    </row>
    <row r="232" spans="1:12" x14ac:dyDescent="0.2">
      <c r="A232" s="3">
        <v>10</v>
      </c>
      <c r="B232" t="s">
        <v>289</v>
      </c>
      <c r="C232" s="24">
        <v>1396</v>
      </c>
      <c r="D232" s="24">
        <v>330</v>
      </c>
      <c r="E232" s="24">
        <v>7512</v>
      </c>
      <c r="F232" s="25">
        <v>0.185836</v>
      </c>
      <c r="G232" s="25">
        <v>4.3929700000000002E-2</v>
      </c>
      <c r="H232" s="6">
        <v>1163</v>
      </c>
      <c r="I232" s="6">
        <v>191</v>
      </c>
      <c r="J232" s="6">
        <v>7557</v>
      </c>
      <c r="K232" s="26">
        <v>0.15389700000000001</v>
      </c>
      <c r="L232" s="26">
        <v>2.5274600000000001E-2</v>
      </c>
    </row>
    <row r="233" spans="1:12" x14ac:dyDescent="0.2">
      <c r="A233" s="3">
        <v>10</v>
      </c>
      <c r="B233" t="s">
        <v>284</v>
      </c>
      <c r="C233" s="24">
        <v>4445</v>
      </c>
      <c r="D233" s="24">
        <v>912</v>
      </c>
      <c r="E233" s="24">
        <v>24022</v>
      </c>
      <c r="F233" s="25">
        <v>0.1850387</v>
      </c>
      <c r="G233" s="25">
        <v>3.7965199999999998E-2</v>
      </c>
      <c r="H233" s="6">
        <v>3381</v>
      </c>
      <c r="I233" s="6">
        <v>469</v>
      </c>
      <c r="J233" s="6">
        <v>23585</v>
      </c>
      <c r="K233" s="26">
        <v>0.1433538</v>
      </c>
      <c r="L233" s="26">
        <v>1.98855E-2</v>
      </c>
    </row>
    <row r="234" spans="1:12" x14ac:dyDescent="0.2">
      <c r="A234" s="3">
        <v>10</v>
      </c>
      <c r="B234" t="s">
        <v>292</v>
      </c>
      <c r="C234" s="24">
        <v>253</v>
      </c>
      <c r="D234" s="24">
        <v>46</v>
      </c>
      <c r="E234" s="24">
        <v>1395</v>
      </c>
      <c r="F234" s="25">
        <v>0.181362</v>
      </c>
      <c r="G234" s="25">
        <v>3.2974900000000001E-2</v>
      </c>
      <c r="H234" s="6">
        <v>267</v>
      </c>
      <c r="I234" s="6">
        <v>37</v>
      </c>
      <c r="J234" s="6">
        <v>1411</v>
      </c>
      <c r="K234" s="26">
        <v>0.18922749999999999</v>
      </c>
      <c r="L234" s="26">
        <v>2.6222499999999999E-2</v>
      </c>
    </row>
    <row r="235" spans="1:12" x14ac:dyDescent="0.2">
      <c r="A235" s="3">
        <v>10</v>
      </c>
      <c r="B235" t="s">
        <v>293</v>
      </c>
      <c r="C235" s="24">
        <v>810</v>
      </c>
      <c r="D235" s="24">
        <v>141</v>
      </c>
      <c r="E235" s="24">
        <v>4677</v>
      </c>
      <c r="F235" s="25">
        <v>0.17318790000000001</v>
      </c>
      <c r="G235" s="25">
        <v>3.0147500000000001E-2</v>
      </c>
      <c r="H235" s="6">
        <v>865</v>
      </c>
      <c r="I235" s="6">
        <v>132</v>
      </c>
      <c r="J235" s="6">
        <v>4848</v>
      </c>
      <c r="K235" s="26">
        <v>0.1784241</v>
      </c>
      <c r="L235" s="26">
        <v>2.7227700000000001E-2</v>
      </c>
    </row>
    <row r="236" spans="1:12" x14ac:dyDescent="0.2">
      <c r="A236" s="3">
        <v>10</v>
      </c>
      <c r="B236" t="s">
        <v>301</v>
      </c>
      <c r="C236" s="24">
        <v>4033</v>
      </c>
      <c r="D236" s="24">
        <v>714</v>
      </c>
      <c r="E236" s="24">
        <v>24512</v>
      </c>
      <c r="F236" s="25">
        <v>0.1645317</v>
      </c>
      <c r="G236" s="25">
        <v>2.9128600000000001E-2</v>
      </c>
      <c r="H236" s="6">
        <v>3454</v>
      </c>
      <c r="I236" s="6">
        <v>442</v>
      </c>
      <c r="J236" s="6">
        <v>24108</v>
      </c>
      <c r="K236" s="26">
        <v>0.14327190000000001</v>
      </c>
      <c r="L236" s="26">
        <v>1.8334199999999998E-2</v>
      </c>
    </row>
    <row r="237" spans="1:12" x14ac:dyDescent="0.2">
      <c r="A237" s="3">
        <v>10</v>
      </c>
      <c r="B237" t="s">
        <v>299</v>
      </c>
      <c r="C237" s="24">
        <v>19875</v>
      </c>
      <c r="D237" s="24">
        <v>3420</v>
      </c>
      <c r="E237" s="24">
        <v>135502</v>
      </c>
      <c r="F237" s="25">
        <v>0.1466768</v>
      </c>
      <c r="G237" s="25">
        <v>2.5239500000000002E-2</v>
      </c>
      <c r="H237" s="6">
        <v>16505</v>
      </c>
      <c r="I237" s="6">
        <v>1936</v>
      </c>
      <c r="J237" s="6">
        <v>133896</v>
      </c>
      <c r="K237" s="26">
        <v>0.1232673</v>
      </c>
      <c r="L237" s="26">
        <v>1.4459E-2</v>
      </c>
    </row>
    <row r="238" spans="1:12" x14ac:dyDescent="0.2">
      <c r="A238" s="3">
        <v>10</v>
      </c>
      <c r="B238" t="s">
        <v>306</v>
      </c>
      <c r="C238" s="24">
        <v>1811</v>
      </c>
      <c r="D238" s="24">
        <v>311</v>
      </c>
      <c r="E238" s="24">
        <v>14537</v>
      </c>
      <c r="F238" s="25">
        <v>0.1245787</v>
      </c>
      <c r="G238" s="25">
        <v>2.1393700000000002E-2</v>
      </c>
      <c r="H238" s="6">
        <v>1707</v>
      </c>
      <c r="I238" s="6">
        <v>166</v>
      </c>
      <c r="J238" s="6">
        <v>14772</v>
      </c>
      <c r="K238" s="26">
        <v>0.11555650000000001</v>
      </c>
      <c r="L238" s="26">
        <v>1.1237499999999999E-2</v>
      </c>
    </row>
    <row r="239" spans="1:12" x14ac:dyDescent="0.2">
      <c r="A239" s="3">
        <v>11</v>
      </c>
      <c r="B239" t="s">
        <v>320</v>
      </c>
      <c r="C239" s="24">
        <v>351</v>
      </c>
      <c r="D239" s="24">
        <v>74</v>
      </c>
      <c r="E239" s="24">
        <v>1295</v>
      </c>
      <c r="F239" s="25">
        <v>0.27104250000000002</v>
      </c>
      <c r="G239" s="25">
        <v>5.7142900000000003E-2</v>
      </c>
      <c r="H239" s="6">
        <v>352</v>
      </c>
      <c r="I239" s="6">
        <v>56</v>
      </c>
      <c r="J239" s="6">
        <v>1404</v>
      </c>
      <c r="K239" s="26">
        <v>0.2507122</v>
      </c>
      <c r="L239" s="26">
        <v>3.9885999999999998E-2</v>
      </c>
    </row>
    <row r="240" spans="1:12" x14ac:dyDescent="0.2">
      <c r="A240" s="3">
        <v>11</v>
      </c>
      <c r="B240" t="s">
        <v>313</v>
      </c>
      <c r="C240" s="24">
        <v>521</v>
      </c>
      <c r="D240" s="24">
        <v>94</v>
      </c>
      <c r="E240" s="24">
        <v>2496</v>
      </c>
      <c r="F240" s="25">
        <v>0.208734</v>
      </c>
      <c r="G240" s="25">
        <v>3.7660300000000001E-2</v>
      </c>
      <c r="H240" s="6">
        <v>491</v>
      </c>
      <c r="I240" s="6">
        <v>68</v>
      </c>
      <c r="J240" s="6">
        <v>2625</v>
      </c>
      <c r="K240" s="26">
        <v>0.18704760000000001</v>
      </c>
      <c r="L240" s="26">
        <v>2.5904799999999999E-2</v>
      </c>
    </row>
    <row r="241" spans="1:12" x14ac:dyDescent="0.2">
      <c r="A241" s="3">
        <v>11</v>
      </c>
      <c r="B241" t="s">
        <v>318</v>
      </c>
      <c r="C241" s="24">
        <v>88</v>
      </c>
      <c r="D241" s="24">
        <v>15</v>
      </c>
      <c r="E241" s="24">
        <v>426</v>
      </c>
      <c r="F241" s="25">
        <v>0.2065728</v>
      </c>
      <c r="G241" s="25">
        <v>3.5211300000000001E-2</v>
      </c>
      <c r="H241" s="6">
        <v>125</v>
      </c>
      <c r="I241" s="6">
        <v>17</v>
      </c>
      <c r="J241" s="6">
        <v>494</v>
      </c>
      <c r="K241" s="26">
        <v>0.25303639999999999</v>
      </c>
      <c r="L241" s="26">
        <v>3.4412999999999999E-2</v>
      </c>
    </row>
    <row r="242" spans="1:12" x14ac:dyDescent="0.2">
      <c r="A242" s="3">
        <v>11</v>
      </c>
      <c r="B242" t="s">
        <v>315</v>
      </c>
      <c r="C242" s="24">
        <v>304</v>
      </c>
      <c r="D242" s="24">
        <v>54</v>
      </c>
      <c r="E242" s="24">
        <v>1775</v>
      </c>
      <c r="F242" s="25">
        <v>0.17126759999999999</v>
      </c>
      <c r="G242" s="25">
        <v>3.0422500000000002E-2</v>
      </c>
      <c r="H242" s="6">
        <v>292</v>
      </c>
      <c r="I242" s="6">
        <v>35</v>
      </c>
      <c r="J242" s="6">
        <v>1910</v>
      </c>
      <c r="K242" s="26">
        <v>0.1528796</v>
      </c>
      <c r="L242" s="26">
        <v>1.83246E-2</v>
      </c>
    </row>
    <row r="243" spans="1:12" x14ac:dyDescent="0.2">
      <c r="A243" s="3">
        <v>11</v>
      </c>
      <c r="B243" t="s">
        <v>316</v>
      </c>
      <c r="C243" s="24">
        <v>4875</v>
      </c>
      <c r="D243" s="24">
        <v>880</v>
      </c>
      <c r="E243" s="24">
        <v>30655</v>
      </c>
      <c r="F243" s="25">
        <v>0.1590279</v>
      </c>
      <c r="G243" s="25">
        <v>2.8706599999999999E-2</v>
      </c>
      <c r="H243" s="6">
        <v>4394</v>
      </c>
      <c r="I243" s="6">
        <v>556</v>
      </c>
      <c r="J243" s="6">
        <v>30555</v>
      </c>
      <c r="K243" s="26">
        <v>0.1438062</v>
      </c>
      <c r="L243" s="26">
        <v>1.81967E-2</v>
      </c>
    </row>
    <row r="244" spans="1:12" x14ac:dyDescent="0.2">
      <c r="A244" s="3">
        <v>11</v>
      </c>
      <c r="B244" t="s">
        <v>314</v>
      </c>
      <c r="C244" s="24">
        <v>435</v>
      </c>
      <c r="D244" s="24">
        <v>72</v>
      </c>
      <c r="E244" s="24">
        <v>2808</v>
      </c>
      <c r="F244" s="25">
        <v>0.15491450000000001</v>
      </c>
      <c r="G244" s="25">
        <v>2.5641000000000001E-2</v>
      </c>
      <c r="H244" s="6">
        <v>420</v>
      </c>
      <c r="I244" s="6">
        <v>53</v>
      </c>
      <c r="J244" s="6">
        <v>3020</v>
      </c>
      <c r="K244" s="26">
        <v>0.1390729</v>
      </c>
      <c r="L244" s="26">
        <v>1.7549700000000001E-2</v>
      </c>
    </row>
    <row r="245" spans="1:12" x14ac:dyDescent="0.2">
      <c r="A245" s="3">
        <v>11</v>
      </c>
      <c r="B245" t="s">
        <v>312</v>
      </c>
      <c r="C245" s="24">
        <v>1878</v>
      </c>
      <c r="D245" s="24">
        <v>330</v>
      </c>
      <c r="E245" s="24">
        <v>12216</v>
      </c>
      <c r="F245" s="25">
        <v>0.1537328</v>
      </c>
      <c r="G245" s="25">
        <v>2.7013800000000001E-2</v>
      </c>
      <c r="H245" s="6">
        <v>1763</v>
      </c>
      <c r="I245" s="6">
        <v>219</v>
      </c>
      <c r="J245" s="6">
        <v>12786</v>
      </c>
      <c r="K245" s="26">
        <v>0.13788520000000001</v>
      </c>
      <c r="L245" s="26">
        <v>1.71281E-2</v>
      </c>
    </row>
    <row r="246" spans="1:12" x14ac:dyDescent="0.2">
      <c r="A246" s="3">
        <v>11</v>
      </c>
      <c r="B246" t="s">
        <v>317</v>
      </c>
      <c r="C246" s="24">
        <v>94</v>
      </c>
      <c r="D246" s="24">
        <v>10</v>
      </c>
      <c r="E246" s="24">
        <v>761</v>
      </c>
      <c r="F246" s="25">
        <v>0.1235217</v>
      </c>
      <c r="G246" s="25">
        <v>1.3140600000000001E-2</v>
      </c>
      <c r="H246" s="6">
        <v>113</v>
      </c>
      <c r="I246" s="6">
        <v>16</v>
      </c>
      <c r="J246" s="6">
        <v>838</v>
      </c>
      <c r="K246" s="26">
        <v>0.13484489999999999</v>
      </c>
      <c r="L246" s="26">
        <v>1.9093099999999998E-2</v>
      </c>
    </row>
    <row r="247" spans="1:12" x14ac:dyDescent="0.2">
      <c r="A247" s="3">
        <v>11</v>
      </c>
      <c r="B247" t="s">
        <v>321</v>
      </c>
      <c r="C247" s="24">
        <v>32</v>
      </c>
      <c r="D247" s="24">
        <v>6</v>
      </c>
      <c r="E247" s="24">
        <v>278</v>
      </c>
      <c r="F247" s="25">
        <v>0.1151079</v>
      </c>
      <c r="G247" s="25">
        <v>2.15827E-2</v>
      </c>
      <c r="H247" s="6">
        <v>35</v>
      </c>
      <c r="I247" s="6">
        <v>6</v>
      </c>
      <c r="J247" s="6">
        <v>294</v>
      </c>
      <c r="K247" s="26">
        <v>0.1190476</v>
      </c>
      <c r="L247" s="26">
        <v>2.0408200000000001E-2</v>
      </c>
    </row>
    <row r="248" spans="1:12" x14ac:dyDescent="0.2">
      <c r="A248" s="3">
        <v>11</v>
      </c>
      <c r="B248" t="s">
        <v>319</v>
      </c>
      <c r="C248" s="24">
        <v>27</v>
      </c>
      <c r="D248" s="24">
        <v>5</v>
      </c>
      <c r="E248" s="24">
        <v>311</v>
      </c>
      <c r="F248" s="25">
        <v>8.6816699999999997E-2</v>
      </c>
      <c r="G248" s="25">
        <v>1.60772E-2</v>
      </c>
      <c r="H248" s="6">
        <v>48</v>
      </c>
      <c r="I248" s="6">
        <v>4</v>
      </c>
      <c r="J248" s="6">
        <v>350</v>
      </c>
      <c r="K248" s="26">
        <v>0.13714290000000001</v>
      </c>
      <c r="L248" s="26">
        <v>1.1428600000000001E-2</v>
      </c>
    </row>
    <row r="249" spans="1:12" x14ac:dyDescent="0.2">
      <c r="A249" s="3">
        <v>12</v>
      </c>
      <c r="B249" t="s">
        <v>325</v>
      </c>
      <c r="C249" s="24">
        <v>2339</v>
      </c>
      <c r="D249" s="24">
        <v>423</v>
      </c>
      <c r="E249" s="24">
        <v>11694</v>
      </c>
      <c r="F249" s="25">
        <v>0.2000171</v>
      </c>
      <c r="G249" s="25">
        <v>3.61724E-2</v>
      </c>
      <c r="H249" s="6">
        <v>2373</v>
      </c>
      <c r="I249" s="6">
        <v>332</v>
      </c>
      <c r="J249" s="6">
        <v>12088</v>
      </c>
      <c r="K249" s="26">
        <v>0.1963104</v>
      </c>
      <c r="L249" s="26">
        <v>2.7465300000000002E-2</v>
      </c>
    </row>
    <row r="250" spans="1:12" x14ac:dyDescent="0.2">
      <c r="A250" s="3">
        <v>12</v>
      </c>
      <c r="B250" t="s">
        <v>328</v>
      </c>
      <c r="C250" s="24">
        <v>13557</v>
      </c>
      <c r="D250" s="24">
        <v>2492</v>
      </c>
      <c r="E250" s="24">
        <v>70268</v>
      </c>
      <c r="F250" s="25">
        <v>0.19293279999999999</v>
      </c>
      <c r="G250" s="25">
        <v>3.5464200000000001E-2</v>
      </c>
      <c r="H250" s="6">
        <v>12246</v>
      </c>
      <c r="I250" s="6">
        <v>1521</v>
      </c>
      <c r="J250" s="6">
        <v>71716</v>
      </c>
      <c r="K250" s="26">
        <v>0.17075689999999999</v>
      </c>
      <c r="L250" s="26">
        <v>2.12087E-2</v>
      </c>
    </row>
    <row r="251" spans="1:12" x14ac:dyDescent="0.2">
      <c r="A251" s="3">
        <v>12</v>
      </c>
      <c r="B251" t="s">
        <v>324</v>
      </c>
      <c r="C251" s="24">
        <v>20</v>
      </c>
      <c r="D251" s="24">
        <v>3</v>
      </c>
      <c r="E251" s="24">
        <v>109</v>
      </c>
      <c r="F251" s="25">
        <v>0.18348619999999999</v>
      </c>
      <c r="G251" s="25">
        <v>2.7522899999999999E-2</v>
      </c>
      <c r="H251" s="6">
        <v>38</v>
      </c>
      <c r="I251" s="6">
        <v>0</v>
      </c>
      <c r="J251" s="6">
        <v>155</v>
      </c>
      <c r="K251" s="26">
        <v>0.2451613</v>
      </c>
      <c r="L251" s="26">
        <v>0</v>
      </c>
    </row>
    <row r="252" spans="1:12" x14ac:dyDescent="0.2">
      <c r="A252" s="3">
        <v>12</v>
      </c>
      <c r="B252" t="s">
        <v>329</v>
      </c>
      <c r="C252" s="24">
        <v>14</v>
      </c>
      <c r="D252" s="24">
        <v>0</v>
      </c>
      <c r="E252" s="24">
        <v>79</v>
      </c>
      <c r="F252" s="25">
        <v>0.17721519999999999</v>
      </c>
      <c r="G252" s="25">
        <v>0</v>
      </c>
      <c r="H252" s="6">
        <v>39</v>
      </c>
      <c r="I252" s="6">
        <v>2</v>
      </c>
      <c r="J252" s="6">
        <v>132</v>
      </c>
      <c r="K252" s="26">
        <v>0.29545450000000001</v>
      </c>
      <c r="L252" s="26">
        <v>1.51515E-2</v>
      </c>
    </row>
    <row r="253" spans="1:12" x14ac:dyDescent="0.2">
      <c r="A253" s="3">
        <v>12</v>
      </c>
      <c r="B253" t="s">
        <v>326</v>
      </c>
      <c r="C253" s="24">
        <v>554</v>
      </c>
      <c r="D253" s="24">
        <v>86</v>
      </c>
      <c r="E253" s="24">
        <v>3367</v>
      </c>
      <c r="F253" s="25">
        <v>0.1645382</v>
      </c>
      <c r="G253" s="25">
        <v>2.5541999999999999E-2</v>
      </c>
      <c r="H253" s="6">
        <v>610</v>
      </c>
      <c r="I253" s="6">
        <v>69</v>
      </c>
      <c r="J253" s="6">
        <v>3956</v>
      </c>
      <c r="K253" s="26">
        <v>0.15419620000000001</v>
      </c>
      <c r="L253" s="26">
        <v>1.74419E-2</v>
      </c>
    </row>
    <row r="254" spans="1:12" x14ac:dyDescent="0.2">
      <c r="A254" s="3">
        <v>12</v>
      </c>
      <c r="B254" t="s">
        <v>330</v>
      </c>
      <c r="C254" s="24">
        <v>39</v>
      </c>
      <c r="D254" s="24">
        <v>6</v>
      </c>
      <c r="E254" s="24">
        <v>303</v>
      </c>
      <c r="F254" s="25">
        <v>0.12871289999999999</v>
      </c>
      <c r="G254" s="25">
        <v>1.9802E-2</v>
      </c>
      <c r="H254" s="6">
        <v>78</v>
      </c>
      <c r="I254" s="6">
        <v>1</v>
      </c>
      <c r="J254" s="6">
        <v>378</v>
      </c>
      <c r="K254" s="26">
        <v>0.20634920000000001</v>
      </c>
      <c r="L254" s="26">
        <v>2.6454999999999998E-3</v>
      </c>
    </row>
    <row r="255" spans="1:12" x14ac:dyDescent="0.2">
      <c r="A255" s="3">
        <v>12</v>
      </c>
      <c r="B255" t="s">
        <v>327</v>
      </c>
      <c r="C255" s="24">
        <v>35</v>
      </c>
      <c r="D255" s="24">
        <v>1</v>
      </c>
      <c r="E255" s="24">
        <v>306</v>
      </c>
      <c r="F255" s="25">
        <v>0.1143791</v>
      </c>
      <c r="G255" s="25">
        <v>3.2680000000000001E-3</v>
      </c>
      <c r="H255" s="6">
        <v>66</v>
      </c>
      <c r="I255" s="6">
        <v>1</v>
      </c>
      <c r="J255" s="6">
        <v>388</v>
      </c>
      <c r="K255" s="26">
        <v>0.17010310000000001</v>
      </c>
      <c r="L255" s="26">
        <v>2.5772999999999998E-3</v>
      </c>
    </row>
    <row r="256" spans="1:12" x14ac:dyDescent="0.2">
      <c r="A256" s="3">
        <v>12</v>
      </c>
      <c r="B256" t="s">
        <v>322</v>
      </c>
      <c r="C256" s="24">
        <v>5</v>
      </c>
      <c r="D256" s="24">
        <v>0</v>
      </c>
      <c r="E256" s="24">
        <v>48</v>
      </c>
      <c r="F256" s="25">
        <v>0.1041667</v>
      </c>
      <c r="G256" s="25">
        <v>0</v>
      </c>
      <c r="H256" s="6">
        <v>2</v>
      </c>
      <c r="I256" s="6">
        <v>0</v>
      </c>
      <c r="J256" s="6">
        <v>89</v>
      </c>
      <c r="K256" s="26">
        <v>2.24719E-2</v>
      </c>
      <c r="L256" s="26">
        <v>0</v>
      </c>
    </row>
    <row r="257" spans="1:12" x14ac:dyDescent="0.2">
      <c r="A257" s="3">
        <v>12</v>
      </c>
      <c r="B257" t="s">
        <v>331</v>
      </c>
      <c r="C257" s="24">
        <v>7</v>
      </c>
      <c r="D257" s="24">
        <v>2</v>
      </c>
      <c r="E257" s="24">
        <v>102</v>
      </c>
      <c r="F257" s="25">
        <v>6.8627499999999994E-2</v>
      </c>
      <c r="G257" s="25">
        <v>1.9607800000000002E-2</v>
      </c>
      <c r="H257" s="6">
        <v>24</v>
      </c>
      <c r="I257" s="6">
        <v>1</v>
      </c>
      <c r="J257" s="6">
        <v>180</v>
      </c>
      <c r="K257" s="26">
        <v>0.13333329999999999</v>
      </c>
      <c r="L257" s="26">
        <v>5.5555999999999999E-3</v>
      </c>
    </row>
    <row r="258" spans="1:12" x14ac:dyDescent="0.2">
      <c r="A258" s="3">
        <v>12</v>
      </c>
      <c r="B258" t="s">
        <v>323</v>
      </c>
      <c r="C258" s="24">
        <v>63</v>
      </c>
      <c r="D258" s="24">
        <v>6</v>
      </c>
      <c r="E258" s="24">
        <v>961</v>
      </c>
      <c r="F258" s="25">
        <v>6.5556699999999996E-2</v>
      </c>
      <c r="G258" s="25">
        <v>6.2434999999999999E-3</v>
      </c>
      <c r="H258" s="6">
        <v>61</v>
      </c>
      <c r="I258" s="6">
        <v>5</v>
      </c>
      <c r="J258" s="6">
        <v>1022</v>
      </c>
      <c r="K258" s="26">
        <v>5.9686900000000001E-2</v>
      </c>
      <c r="L258" s="26">
        <v>4.8923999999999999E-3</v>
      </c>
    </row>
    <row r="259" spans="1:12" x14ac:dyDescent="0.2">
      <c r="A259" s="3">
        <v>12</v>
      </c>
      <c r="B259" t="s">
        <v>332</v>
      </c>
      <c r="C259" s="24">
        <v>26</v>
      </c>
      <c r="D259" s="24">
        <v>5</v>
      </c>
      <c r="E259" s="24">
        <v>450</v>
      </c>
      <c r="F259" s="25">
        <v>5.7777799999999997E-2</v>
      </c>
      <c r="G259" s="25">
        <v>1.11111E-2</v>
      </c>
      <c r="H259" s="6">
        <v>66</v>
      </c>
      <c r="I259" s="6">
        <v>3</v>
      </c>
      <c r="J259" s="6">
        <v>571</v>
      </c>
      <c r="K259" s="26">
        <v>0.1155867</v>
      </c>
      <c r="L259" s="26">
        <v>5.2538999999999997E-3</v>
      </c>
    </row>
    <row r="260" spans="1:12" x14ac:dyDescent="0.2">
      <c r="A260" s="3">
        <v>13</v>
      </c>
      <c r="B260" t="s">
        <v>383</v>
      </c>
      <c r="C260" s="24">
        <v>13195</v>
      </c>
      <c r="D260" s="24">
        <v>2909</v>
      </c>
      <c r="E260" s="24">
        <v>50316</v>
      </c>
      <c r="F260" s="25">
        <v>0.26224259999999999</v>
      </c>
      <c r="G260" s="25">
        <v>5.7814600000000001E-2</v>
      </c>
      <c r="H260" s="6">
        <v>9751</v>
      </c>
      <c r="I260" s="6">
        <v>1889</v>
      </c>
      <c r="J260" s="6">
        <v>46458</v>
      </c>
      <c r="K260" s="26">
        <v>0.20988850000000001</v>
      </c>
      <c r="L260" s="26">
        <v>4.0660399999999999E-2</v>
      </c>
    </row>
    <row r="261" spans="1:12" x14ac:dyDescent="0.2">
      <c r="A261" s="3">
        <v>13</v>
      </c>
      <c r="B261" t="s">
        <v>353</v>
      </c>
      <c r="C261" s="24">
        <v>41596</v>
      </c>
      <c r="D261" s="24">
        <v>10095</v>
      </c>
      <c r="E261" s="24">
        <v>169887</v>
      </c>
      <c r="F261" s="25">
        <v>0.24484510000000001</v>
      </c>
      <c r="G261" s="25">
        <v>5.94219E-2</v>
      </c>
      <c r="H261" s="6">
        <v>29647</v>
      </c>
      <c r="I261" s="6">
        <v>5489</v>
      </c>
      <c r="J261" s="6">
        <v>160872</v>
      </c>
      <c r="K261" s="26">
        <v>0.18428939999999999</v>
      </c>
      <c r="L261" s="26">
        <v>3.4120299999999999E-2</v>
      </c>
    </row>
    <row r="262" spans="1:12" x14ac:dyDescent="0.2">
      <c r="A262" s="3">
        <v>13</v>
      </c>
      <c r="B262" t="s">
        <v>367</v>
      </c>
      <c r="C262" s="24">
        <v>19715</v>
      </c>
      <c r="D262" s="24">
        <v>5701</v>
      </c>
      <c r="E262" s="24">
        <v>81077</v>
      </c>
      <c r="F262" s="25">
        <v>0.24316389999999999</v>
      </c>
      <c r="G262" s="25">
        <v>7.0315900000000001E-2</v>
      </c>
      <c r="H262" s="6">
        <v>12230</v>
      </c>
      <c r="I262" s="6">
        <v>2469</v>
      </c>
      <c r="J262" s="6">
        <v>76672</v>
      </c>
      <c r="K262" s="26">
        <v>0.1595106</v>
      </c>
      <c r="L262" s="26">
        <v>3.2202099999999997E-2</v>
      </c>
    </row>
    <row r="263" spans="1:12" x14ac:dyDescent="0.2">
      <c r="A263" s="3">
        <v>13</v>
      </c>
      <c r="B263" t="s">
        <v>363</v>
      </c>
      <c r="C263" s="24">
        <v>13087</v>
      </c>
      <c r="D263" s="24">
        <v>3167</v>
      </c>
      <c r="E263" s="24">
        <v>54307</v>
      </c>
      <c r="F263" s="25">
        <v>0.2409818</v>
      </c>
      <c r="G263" s="25">
        <v>5.8316600000000003E-2</v>
      </c>
      <c r="H263" s="6">
        <v>9531</v>
      </c>
      <c r="I263" s="6">
        <v>1479</v>
      </c>
      <c r="J263" s="6">
        <v>53496</v>
      </c>
      <c r="K263" s="26">
        <v>0.17816290000000001</v>
      </c>
      <c r="L263" s="26">
        <v>2.7646899999999999E-2</v>
      </c>
    </row>
    <row r="264" spans="1:12" x14ac:dyDescent="0.2">
      <c r="A264" s="3">
        <v>13</v>
      </c>
      <c r="B264" t="s">
        <v>375</v>
      </c>
      <c r="C264" s="24">
        <v>12477</v>
      </c>
      <c r="D264" s="24">
        <v>2736</v>
      </c>
      <c r="E264" s="24">
        <v>52398</v>
      </c>
      <c r="F264" s="25">
        <v>0.23811979999999999</v>
      </c>
      <c r="G264" s="25">
        <v>5.2215699999999997E-2</v>
      </c>
      <c r="H264" s="6">
        <v>9043</v>
      </c>
      <c r="I264" s="6">
        <v>1315</v>
      </c>
      <c r="J264" s="6">
        <v>51087</v>
      </c>
      <c r="K264" s="26">
        <v>0.1770118</v>
      </c>
      <c r="L264" s="26">
        <v>2.57404E-2</v>
      </c>
    </row>
    <row r="265" spans="1:12" x14ac:dyDescent="0.2">
      <c r="A265" s="3">
        <v>13</v>
      </c>
      <c r="B265" t="s">
        <v>357</v>
      </c>
      <c r="C265" s="24">
        <v>16206</v>
      </c>
      <c r="D265" s="24">
        <v>3491</v>
      </c>
      <c r="E265" s="24">
        <v>68402</v>
      </c>
      <c r="F265" s="25">
        <v>0.23692289999999999</v>
      </c>
      <c r="G265" s="25">
        <v>5.1036499999999999E-2</v>
      </c>
      <c r="H265" s="6">
        <v>11213</v>
      </c>
      <c r="I265" s="6">
        <v>1695</v>
      </c>
      <c r="J265" s="6">
        <v>66233</v>
      </c>
      <c r="K265" s="26">
        <v>0.16929630000000001</v>
      </c>
      <c r="L265" s="26">
        <v>2.55915E-2</v>
      </c>
    </row>
    <row r="266" spans="1:12" x14ac:dyDescent="0.2">
      <c r="A266" s="3">
        <v>13</v>
      </c>
      <c r="B266" t="s">
        <v>384</v>
      </c>
      <c r="C266" s="24">
        <v>30322</v>
      </c>
      <c r="D266" s="24">
        <v>8058</v>
      </c>
      <c r="E266" s="24">
        <v>128323</v>
      </c>
      <c r="F266" s="25">
        <v>0.23629430000000001</v>
      </c>
      <c r="G266" s="25">
        <v>6.2794699999999995E-2</v>
      </c>
      <c r="H266" s="6">
        <v>19229</v>
      </c>
      <c r="I266" s="6">
        <v>3590</v>
      </c>
      <c r="J266" s="6">
        <v>121869</v>
      </c>
      <c r="K266" s="26">
        <v>0.15778420000000001</v>
      </c>
      <c r="L266" s="26">
        <v>2.9457899999999999E-2</v>
      </c>
    </row>
    <row r="267" spans="1:12" x14ac:dyDescent="0.2">
      <c r="A267" s="3">
        <v>13</v>
      </c>
      <c r="B267" t="s">
        <v>351</v>
      </c>
      <c r="C267" s="24">
        <v>12084</v>
      </c>
      <c r="D267" s="24">
        <v>2716</v>
      </c>
      <c r="E267" s="24">
        <v>51428</v>
      </c>
      <c r="F267" s="25">
        <v>0.23496929999999999</v>
      </c>
      <c r="G267" s="25">
        <v>5.2811700000000003E-2</v>
      </c>
      <c r="H267" s="6">
        <v>8837</v>
      </c>
      <c r="I267" s="6">
        <v>1389</v>
      </c>
      <c r="J267" s="6">
        <v>48824</v>
      </c>
      <c r="K267" s="26">
        <v>0.18099699999999999</v>
      </c>
      <c r="L267" s="26">
        <v>2.8449100000000001E-2</v>
      </c>
    </row>
    <row r="268" spans="1:12" x14ac:dyDescent="0.2">
      <c r="A268" s="3">
        <v>13</v>
      </c>
      <c r="B268" t="s">
        <v>347</v>
      </c>
      <c r="C268" s="24">
        <v>11765</v>
      </c>
      <c r="D268" s="24">
        <v>2752</v>
      </c>
      <c r="E268" s="24">
        <v>50942</v>
      </c>
      <c r="F268" s="25">
        <v>0.23094890000000001</v>
      </c>
      <c r="G268" s="25">
        <v>5.4022199999999999E-2</v>
      </c>
      <c r="H268" s="6">
        <v>8434</v>
      </c>
      <c r="I268" s="6">
        <v>1310</v>
      </c>
      <c r="J268" s="6">
        <v>49492</v>
      </c>
      <c r="K268" s="26">
        <v>0.17041139999999999</v>
      </c>
      <c r="L268" s="26">
        <v>2.64689E-2</v>
      </c>
    </row>
    <row r="269" spans="1:12" x14ac:dyDescent="0.2">
      <c r="A269" s="3">
        <v>13</v>
      </c>
      <c r="B269" t="s">
        <v>379</v>
      </c>
      <c r="C269" s="24">
        <v>10022</v>
      </c>
      <c r="D269" s="24">
        <v>1781</v>
      </c>
      <c r="E269" s="24">
        <v>43604</v>
      </c>
      <c r="F269" s="25">
        <v>0.2298413</v>
      </c>
      <c r="G269" s="25">
        <v>4.0844900000000003E-2</v>
      </c>
      <c r="H269" s="6">
        <v>7362</v>
      </c>
      <c r="I269" s="6">
        <v>978</v>
      </c>
      <c r="J269" s="6">
        <v>42906</v>
      </c>
      <c r="K269" s="26">
        <v>0.1715844</v>
      </c>
      <c r="L269" s="26">
        <v>2.2793999999999998E-2</v>
      </c>
    </row>
    <row r="270" spans="1:12" x14ac:dyDescent="0.2">
      <c r="A270" s="3">
        <v>13</v>
      </c>
      <c r="B270" t="s">
        <v>356</v>
      </c>
      <c r="C270" s="24">
        <v>12099</v>
      </c>
      <c r="D270" s="24">
        <v>2180</v>
      </c>
      <c r="E270" s="24">
        <v>52878</v>
      </c>
      <c r="F270" s="25">
        <v>0.2288097</v>
      </c>
      <c r="G270" s="25">
        <v>4.1227E-2</v>
      </c>
      <c r="H270" s="6">
        <v>8725</v>
      </c>
      <c r="I270" s="6">
        <v>1100</v>
      </c>
      <c r="J270" s="6">
        <v>51525</v>
      </c>
      <c r="K270" s="26">
        <v>0.16933529999999999</v>
      </c>
      <c r="L270" s="26">
        <v>2.1348900000000001E-2</v>
      </c>
    </row>
    <row r="271" spans="1:12" x14ac:dyDescent="0.2">
      <c r="A271" s="3">
        <v>13</v>
      </c>
      <c r="B271" t="s">
        <v>339</v>
      </c>
      <c r="C271" s="24">
        <v>15578</v>
      </c>
      <c r="D271" s="24">
        <v>3574</v>
      </c>
      <c r="E271" s="24">
        <v>70355</v>
      </c>
      <c r="F271" s="25">
        <v>0.2214199</v>
      </c>
      <c r="G271" s="25">
        <v>5.0799499999999997E-2</v>
      </c>
      <c r="H271" s="6">
        <v>11187</v>
      </c>
      <c r="I271" s="6">
        <v>1763</v>
      </c>
      <c r="J271" s="6">
        <v>68840</v>
      </c>
      <c r="K271" s="26">
        <v>0.16250729999999999</v>
      </c>
      <c r="L271" s="26">
        <v>2.56101E-2</v>
      </c>
    </row>
    <row r="272" spans="1:12" x14ac:dyDescent="0.2">
      <c r="A272" s="3">
        <v>13</v>
      </c>
      <c r="B272" t="s">
        <v>348</v>
      </c>
      <c r="C272" s="24">
        <v>44391</v>
      </c>
      <c r="D272" s="24">
        <v>6897</v>
      </c>
      <c r="E272" s="24">
        <v>204829</v>
      </c>
      <c r="F272" s="25">
        <v>0.2167222</v>
      </c>
      <c r="G272" s="25">
        <v>3.3672000000000001E-2</v>
      </c>
      <c r="H272" s="6">
        <v>33137</v>
      </c>
      <c r="I272" s="6">
        <v>3248</v>
      </c>
      <c r="J272" s="6">
        <v>197604</v>
      </c>
      <c r="K272" s="26">
        <v>0.16769400000000001</v>
      </c>
      <c r="L272" s="26">
        <v>1.6436900000000001E-2</v>
      </c>
    </row>
    <row r="273" spans="1:12" x14ac:dyDescent="0.2">
      <c r="A273" s="3">
        <v>13</v>
      </c>
      <c r="B273" t="s">
        <v>371</v>
      </c>
      <c r="C273" s="24">
        <v>14479</v>
      </c>
      <c r="D273" s="24">
        <v>3209</v>
      </c>
      <c r="E273" s="24">
        <v>69121</v>
      </c>
      <c r="F273" s="25">
        <v>0.2094732</v>
      </c>
      <c r="G273" s="25">
        <v>4.6425800000000003E-2</v>
      </c>
      <c r="H273" s="6">
        <v>10515</v>
      </c>
      <c r="I273" s="6">
        <v>1464</v>
      </c>
      <c r="J273" s="6">
        <v>67247</v>
      </c>
      <c r="K273" s="26">
        <v>0.1563639</v>
      </c>
      <c r="L273" s="26">
        <v>2.1770500000000002E-2</v>
      </c>
    </row>
    <row r="274" spans="1:12" x14ac:dyDescent="0.2">
      <c r="A274" s="3">
        <v>13</v>
      </c>
      <c r="B274" t="s">
        <v>349</v>
      </c>
      <c r="C274" s="24">
        <v>12899</v>
      </c>
      <c r="D274" s="24">
        <v>2512</v>
      </c>
      <c r="E274" s="24">
        <v>61899</v>
      </c>
      <c r="F274" s="25">
        <v>0.20838789999999999</v>
      </c>
      <c r="G274" s="25">
        <v>4.0582199999999999E-2</v>
      </c>
      <c r="H274" s="6">
        <v>10039</v>
      </c>
      <c r="I274" s="6">
        <v>1173</v>
      </c>
      <c r="J274" s="6">
        <v>60658</v>
      </c>
      <c r="K274" s="26">
        <v>0.1655017</v>
      </c>
      <c r="L274" s="26">
        <v>1.9337900000000002E-2</v>
      </c>
    </row>
    <row r="275" spans="1:12" x14ac:dyDescent="0.2">
      <c r="A275" s="3">
        <v>13</v>
      </c>
      <c r="B275" t="s">
        <v>372</v>
      </c>
      <c r="C275" s="24">
        <v>19858</v>
      </c>
      <c r="D275" s="24">
        <v>3908</v>
      </c>
      <c r="E275" s="24">
        <v>95688</v>
      </c>
      <c r="F275" s="25">
        <v>0.20752860000000001</v>
      </c>
      <c r="G275" s="25">
        <v>4.0841099999999998E-2</v>
      </c>
      <c r="H275" s="6">
        <v>14498</v>
      </c>
      <c r="I275" s="6">
        <v>1716</v>
      </c>
      <c r="J275" s="6">
        <v>94387</v>
      </c>
      <c r="K275" s="26">
        <v>0.15360170000000001</v>
      </c>
      <c r="L275" s="26">
        <v>1.8180499999999999E-2</v>
      </c>
    </row>
    <row r="276" spans="1:12" x14ac:dyDescent="0.2">
      <c r="A276" s="3">
        <v>13</v>
      </c>
      <c r="B276" t="s">
        <v>377</v>
      </c>
      <c r="C276" s="24">
        <v>14077</v>
      </c>
      <c r="D276" s="24">
        <v>3477</v>
      </c>
      <c r="E276" s="24">
        <v>67881</v>
      </c>
      <c r="F276" s="25">
        <v>0.2073776</v>
      </c>
      <c r="G276" s="25">
        <v>5.1221999999999997E-2</v>
      </c>
      <c r="H276" s="6">
        <v>9485</v>
      </c>
      <c r="I276" s="6">
        <v>1469</v>
      </c>
      <c r="J276" s="6">
        <v>65178</v>
      </c>
      <c r="K276" s="26">
        <v>0.1455246</v>
      </c>
      <c r="L276" s="26">
        <v>2.2538300000000001E-2</v>
      </c>
    </row>
    <row r="277" spans="1:12" x14ac:dyDescent="0.2">
      <c r="A277" s="3">
        <v>13</v>
      </c>
      <c r="B277" t="s">
        <v>341</v>
      </c>
      <c r="C277" s="24">
        <v>17842</v>
      </c>
      <c r="D277" s="24">
        <v>3089</v>
      </c>
      <c r="E277" s="24">
        <v>87003</v>
      </c>
      <c r="F277" s="25">
        <v>0.20507339999999999</v>
      </c>
      <c r="G277" s="25">
        <v>3.5504500000000001E-2</v>
      </c>
      <c r="H277" s="6">
        <v>13273</v>
      </c>
      <c r="I277" s="6">
        <v>1593</v>
      </c>
      <c r="J277" s="6">
        <v>84997</v>
      </c>
      <c r="K277" s="26">
        <v>0.1561584</v>
      </c>
      <c r="L277" s="26">
        <v>1.8741799999999999E-2</v>
      </c>
    </row>
    <row r="278" spans="1:12" x14ac:dyDescent="0.2">
      <c r="A278" s="3">
        <v>13</v>
      </c>
      <c r="B278" t="s">
        <v>355</v>
      </c>
      <c r="C278" s="24">
        <v>10579</v>
      </c>
      <c r="D278" s="24">
        <v>2380</v>
      </c>
      <c r="E278" s="24">
        <v>52128</v>
      </c>
      <c r="F278" s="25">
        <v>0.20294280000000001</v>
      </c>
      <c r="G278" s="25">
        <v>4.5656799999999997E-2</v>
      </c>
      <c r="H278" s="6">
        <v>7899</v>
      </c>
      <c r="I278" s="6">
        <v>1117</v>
      </c>
      <c r="J278" s="6">
        <v>51737</v>
      </c>
      <c r="K278" s="26">
        <v>0.15267600000000001</v>
      </c>
      <c r="L278" s="26">
        <v>2.1590000000000002E-2</v>
      </c>
    </row>
    <row r="279" spans="1:12" x14ac:dyDescent="0.2">
      <c r="A279" s="3">
        <v>13</v>
      </c>
      <c r="B279" t="s">
        <v>378</v>
      </c>
      <c r="C279" s="24">
        <v>1197</v>
      </c>
      <c r="D279" s="24">
        <v>218</v>
      </c>
      <c r="E279" s="24">
        <v>5922</v>
      </c>
      <c r="F279" s="25">
        <v>0.20212769999999999</v>
      </c>
      <c r="G279" s="25">
        <v>3.6811900000000002E-2</v>
      </c>
      <c r="H279" s="6">
        <v>1205</v>
      </c>
      <c r="I279" s="6">
        <v>168</v>
      </c>
      <c r="J279" s="6">
        <v>6031</v>
      </c>
      <c r="K279" s="26">
        <v>0.19980100000000001</v>
      </c>
      <c r="L279" s="26">
        <v>2.7856100000000002E-2</v>
      </c>
    </row>
    <row r="280" spans="1:12" x14ac:dyDescent="0.2">
      <c r="A280" s="3">
        <v>13</v>
      </c>
      <c r="B280" t="s">
        <v>337</v>
      </c>
      <c r="C280" s="24">
        <v>14380</v>
      </c>
      <c r="D280" s="24">
        <v>2394</v>
      </c>
      <c r="E280" s="24">
        <v>71782</v>
      </c>
      <c r="F280" s="25">
        <v>0.2003288</v>
      </c>
      <c r="G280" s="25">
        <v>3.3350999999999999E-2</v>
      </c>
      <c r="H280" s="6">
        <v>10841</v>
      </c>
      <c r="I280" s="6">
        <v>1232</v>
      </c>
      <c r="J280" s="6">
        <v>70683</v>
      </c>
      <c r="K280" s="26">
        <v>0.15337490000000001</v>
      </c>
      <c r="L280" s="26">
        <v>1.7429900000000002E-2</v>
      </c>
    </row>
    <row r="281" spans="1:12" x14ac:dyDescent="0.2">
      <c r="A281" s="3">
        <v>13</v>
      </c>
      <c r="B281" t="s">
        <v>376</v>
      </c>
      <c r="C281" s="24">
        <v>1812</v>
      </c>
      <c r="D281" s="24">
        <v>320</v>
      </c>
      <c r="E281" s="24">
        <v>9364</v>
      </c>
      <c r="F281" s="25">
        <v>0.19350700000000001</v>
      </c>
      <c r="G281" s="25">
        <v>3.41734E-2</v>
      </c>
      <c r="H281" s="6">
        <v>1563</v>
      </c>
      <c r="I281" s="6">
        <v>201</v>
      </c>
      <c r="J281" s="6">
        <v>9280</v>
      </c>
      <c r="K281" s="26">
        <v>0.16842670000000001</v>
      </c>
      <c r="L281" s="26">
        <v>2.1659500000000002E-2</v>
      </c>
    </row>
    <row r="282" spans="1:12" x14ac:dyDescent="0.2">
      <c r="A282" s="3">
        <v>13</v>
      </c>
      <c r="B282" t="s">
        <v>343</v>
      </c>
      <c r="C282" s="24">
        <v>19456</v>
      </c>
      <c r="D282" s="24">
        <v>4401</v>
      </c>
      <c r="E282" s="24">
        <v>103062</v>
      </c>
      <c r="F282" s="25">
        <v>0.18877959999999999</v>
      </c>
      <c r="G282" s="25">
        <v>4.2702499999999997E-2</v>
      </c>
      <c r="H282" s="6">
        <v>14778</v>
      </c>
      <c r="I282" s="6">
        <v>2119</v>
      </c>
      <c r="J282" s="6">
        <v>103730</v>
      </c>
      <c r="K282" s="26">
        <v>0.14246600000000001</v>
      </c>
      <c r="L282" s="26">
        <v>2.0428000000000002E-2</v>
      </c>
    </row>
    <row r="283" spans="1:12" x14ac:dyDescent="0.2">
      <c r="A283" s="3">
        <v>13</v>
      </c>
      <c r="B283" t="s">
        <v>340</v>
      </c>
      <c r="C283" s="24">
        <v>3378</v>
      </c>
      <c r="D283" s="24">
        <v>536</v>
      </c>
      <c r="E283" s="24">
        <v>18351</v>
      </c>
      <c r="F283" s="25">
        <v>0.1840772</v>
      </c>
      <c r="G283" s="25">
        <v>2.92082E-2</v>
      </c>
      <c r="H283" s="6">
        <v>3037</v>
      </c>
      <c r="I283" s="6">
        <v>401</v>
      </c>
      <c r="J283" s="6">
        <v>18079</v>
      </c>
      <c r="K283" s="26">
        <v>0.16798489999999999</v>
      </c>
      <c r="L283" s="26">
        <v>2.2180399999999999E-2</v>
      </c>
    </row>
    <row r="284" spans="1:12" x14ac:dyDescent="0.2">
      <c r="A284" s="3">
        <v>13</v>
      </c>
      <c r="B284" t="s">
        <v>336</v>
      </c>
      <c r="C284" s="24">
        <v>8277</v>
      </c>
      <c r="D284" s="24">
        <v>1647</v>
      </c>
      <c r="E284" s="24">
        <v>44966</v>
      </c>
      <c r="F284" s="25">
        <v>0.1840724</v>
      </c>
      <c r="G284" s="25">
        <v>3.6627699999999999E-2</v>
      </c>
      <c r="H284" s="6">
        <v>6352</v>
      </c>
      <c r="I284" s="6">
        <v>829</v>
      </c>
      <c r="J284" s="6">
        <v>43990</v>
      </c>
      <c r="K284" s="26">
        <v>0.14439650000000001</v>
      </c>
      <c r="L284" s="26">
        <v>1.8845199999999999E-2</v>
      </c>
    </row>
    <row r="285" spans="1:12" x14ac:dyDescent="0.2">
      <c r="A285" s="3">
        <v>13</v>
      </c>
      <c r="B285" t="s">
        <v>345</v>
      </c>
      <c r="C285" s="24">
        <v>12894</v>
      </c>
      <c r="D285" s="24">
        <v>2984</v>
      </c>
      <c r="E285" s="24">
        <v>70787</v>
      </c>
      <c r="F285" s="25">
        <v>0.18215210000000001</v>
      </c>
      <c r="G285" s="25">
        <v>4.21546E-2</v>
      </c>
      <c r="H285" s="6">
        <v>8856</v>
      </c>
      <c r="I285" s="6">
        <v>1161</v>
      </c>
      <c r="J285" s="6">
        <v>71278</v>
      </c>
      <c r="K285" s="26">
        <v>0.12424590000000001</v>
      </c>
      <c r="L285" s="26">
        <v>1.6288299999999999E-2</v>
      </c>
    </row>
    <row r="286" spans="1:12" x14ac:dyDescent="0.2">
      <c r="A286" s="3">
        <v>13</v>
      </c>
      <c r="B286" t="s">
        <v>360</v>
      </c>
      <c r="C286" s="24">
        <v>12789</v>
      </c>
      <c r="D286" s="24">
        <v>2148</v>
      </c>
      <c r="E286" s="24">
        <v>71265</v>
      </c>
      <c r="F286" s="25">
        <v>0.1794569</v>
      </c>
      <c r="G286" s="25">
        <v>3.0141000000000001E-2</v>
      </c>
      <c r="H286" s="6">
        <v>11220</v>
      </c>
      <c r="I286" s="6">
        <v>1530</v>
      </c>
      <c r="J286" s="6">
        <v>70347</v>
      </c>
      <c r="K286" s="26">
        <v>0.1594951</v>
      </c>
      <c r="L286" s="26">
        <v>2.1749299999999999E-2</v>
      </c>
    </row>
    <row r="287" spans="1:12" x14ac:dyDescent="0.2">
      <c r="A287" s="3">
        <v>13</v>
      </c>
      <c r="B287" t="s">
        <v>359</v>
      </c>
      <c r="C287" s="24">
        <v>1328</v>
      </c>
      <c r="D287" s="24">
        <v>211</v>
      </c>
      <c r="E287" s="24">
        <v>7524</v>
      </c>
      <c r="F287" s="25">
        <v>0.17650189999999999</v>
      </c>
      <c r="G287" s="25">
        <v>2.8043599999999998E-2</v>
      </c>
      <c r="H287" s="6">
        <v>1249</v>
      </c>
      <c r="I287" s="6">
        <v>188</v>
      </c>
      <c r="J287" s="6">
        <v>7402</v>
      </c>
      <c r="K287" s="26">
        <v>0.1687382</v>
      </c>
      <c r="L287" s="26">
        <v>2.5398500000000001E-2</v>
      </c>
    </row>
    <row r="288" spans="1:12" x14ac:dyDescent="0.2">
      <c r="A288" s="3">
        <v>13</v>
      </c>
      <c r="B288" t="s">
        <v>333</v>
      </c>
      <c r="C288" s="24">
        <v>638</v>
      </c>
      <c r="D288" s="24">
        <v>128</v>
      </c>
      <c r="E288" s="24">
        <v>3672</v>
      </c>
      <c r="F288" s="25">
        <v>0.17374729999999999</v>
      </c>
      <c r="G288" s="25">
        <v>3.4858399999999998E-2</v>
      </c>
      <c r="H288" s="6">
        <v>625</v>
      </c>
      <c r="I288" s="6">
        <v>99</v>
      </c>
      <c r="J288" s="6">
        <v>3733</v>
      </c>
      <c r="K288" s="26">
        <v>0.16742570000000001</v>
      </c>
      <c r="L288" s="26">
        <v>2.6520200000000001E-2</v>
      </c>
    </row>
    <row r="289" spans="1:12" x14ac:dyDescent="0.2">
      <c r="A289" s="3">
        <v>13</v>
      </c>
      <c r="B289" t="s">
        <v>365</v>
      </c>
      <c r="C289" s="24">
        <v>23360</v>
      </c>
      <c r="D289" s="24">
        <v>3597</v>
      </c>
      <c r="E289" s="24">
        <v>135526</v>
      </c>
      <c r="F289" s="25">
        <v>0.1723655</v>
      </c>
      <c r="G289" s="25">
        <v>2.6540999999999999E-2</v>
      </c>
      <c r="H289" s="6">
        <v>17845</v>
      </c>
      <c r="I289" s="6">
        <v>1765</v>
      </c>
      <c r="J289" s="6">
        <v>131272</v>
      </c>
      <c r="K289" s="26">
        <v>0.13593910000000001</v>
      </c>
      <c r="L289" s="26">
        <v>1.34454E-2</v>
      </c>
    </row>
    <row r="290" spans="1:12" x14ac:dyDescent="0.2">
      <c r="A290" s="3">
        <v>13</v>
      </c>
      <c r="B290" t="s">
        <v>373</v>
      </c>
      <c r="C290" s="24">
        <v>14015</v>
      </c>
      <c r="D290" s="24">
        <v>2076</v>
      </c>
      <c r="E290" s="24">
        <v>81335</v>
      </c>
      <c r="F290" s="25">
        <v>0.17231199999999999</v>
      </c>
      <c r="G290" s="25">
        <v>2.5524100000000001E-2</v>
      </c>
      <c r="H290" s="6">
        <v>10607</v>
      </c>
      <c r="I290" s="6">
        <v>1035</v>
      </c>
      <c r="J290" s="6">
        <v>79512</v>
      </c>
      <c r="K290" s="26">
        <v>0.1334012</v>
      </c>
      <c r="L290" s="26">
        <v>1.30169E-2</v>
      </c>
    </row>
    <row r="291" spans="1:12" x14ac:dyDescent="0.2">
      <c r="A291" s="3">
        <v>13</v>
      </c>
      <c r="B291" t="s">
        <v>358</v>
      </c>
      <c r="C291" s="24">
        <v>49872</v>
      </c>
      <c r="D291" s="24">
        <v>7309</v>
      </c>
      <c r="E291" s="24">
        <v>294408</v>
      </c>
      <c r="F291" s="25">
        <v>0.16939760000000001</v>
      </c>
      <c r="G291" s="25">
        <v>2.48261E-2</v>
      </c>
      <c r="H291" s="6">
        <v>38100</v>
      </c>
      <c r="I291" s="6">
        <v>3253</v>
      </c>
      <c r="J291" s="6">
        <v>284197</v>
      </c>
      <c r="K291" s="26">
        <v>0.13406190000000001</v>
      </c>
      <c r="L291" s="26">
        <v>1.14463E-2</v>
      </c>
    </row>
    <row r="292" spans="1:12" x14ac:dyDescent="0.2">
      <c r="A292" s="3">
        <v>13</v>
      </c>
      <c r="B292" t="s">
        <v>364</v>
      </c>
      <c r="C292" s="24">
        <v>8361</v>
      </c>
      <c r="D292" s="24">
        <v>1340</v>
      </c>
      <c r="E292" s="24">
        <v>51214</v>
      </c>
      <c r="F292" s="25">
        <v>0.16325609999999999</v>
      </c>
      <c r="G292" s="25">
        <v>2.6164699999999999E-2</v>
      </c>
      <c r="H292" s="6">
        <v>6697</v>
      </c>
      <c r="I292" s="6">
        <v>767</v>
      </c>
      <c r="J292" s="6">
        <v>49844</v>
      </c>
      <c r="K292" s="26">
        <v>0.13435920000000001</v>
      </c>
      <c r="L292" s="26">
        <v>1.5388000000000001E-2</v>
      </c>
    </row>
    <row r="293" spans="1:12" x14ac:dyDescent="0.2">
      <c r="A293" s="3">
        <v>13</v>
      </c>
      <c r="B293" t="s">
        <v>381</v>
      </c>
      <c r="C293" s="24">
        <v>6743</v>
      </c>
      <c r="D293" s="24">
        <v>1078</v>
      </c>
      <c r="E293" s="24">
        <v>41385</v>
      </c>
      <c r="F293" s="25">
        <v>0.16293340000000001</v>
      </c>
      <c r="G293" s="25">
        <v>2.6048100000000001E-2</v>
      </c>
      <c r="H293" s="6">
        <v>5377</v>
      </c>
      <c r="I293" s="6">
        <v>630</v>
      </c>
      <c r="J293" s="6">
        <v>40453</v>
      </c>
      <c r="K293" s="26">
        <v>0.1329197</v>
      </c>
      <c r="L293" s="26">
        <v>1.55736E-2</v>
      </c>
    </row>
    <row r="294" spans="1:12" x14ac:dyDescent="0.2">
      <c r="A294" s="3">
        <v>13</v>
      </c>
      <c r="B294" t="s">
        <v>342</v>
      </c>
      <c r="C294" s="24">
        <v>3280</v>
      </c>
      <c r="D294" s="24">
        <v>571</v>
      </c>
      <c r="E294" s="24">
        <v>20216</v>
      </c>
      <c r="F294" s="25">
        <v>0.16224769999999999</v>
      </c>
      <c r="G294" s="25">
        <v>2.8244999999999999E-2</v>
      </c>
      <c r="H294" s="6">
        <v>2831</v>
      </c>
      <c r="I294" s="6">
        <v>337</v>
      </c>
      <c r="J294" s="6">
        <v>19798</v>
      </c>
      <c r="K294" s="26">
        <v>0.14299419999999999</v>
      </c>
      <c r="L294" s="26">
        <v>1.70219E-2</v>
      </c>
    </row>
    <row r="295" spans="1:12" x14ac:dyDescent="0.2">
      <c r="A295" s="3">
        <v>13</v>
      </c>
      <c r="B295" t="s">
        <v>350</v>
      </c>
      <c r="C295" s="24">
        <v>15427</v>
      </c>
      <c r="D295" s="24">
        <v>1681</v>
      </c>
      <c r="E295" s="24">
        <v>95785</v>
      </c>
      <c r="F295" s="25">
        <v>0.1610586</v>
      </c>
      <c r="G295" s="25">
        <v>1.7549700000000001E-2</v>
      </c>
      <c r="H295" s="6">
        <v>12535</v>
      </c>
      <c r="I295" s="6">
        <v>894</v>
      </c>
      <c r="J295" s="6">
        <v>93550</v>
      </c>
      <c r="K295" s="26">
        <v>0.13399249999999999</v>
      </c>
      <c r="L295" s="26">
        <v>9.5563999999999996E-3</v>
      </c>
    </row>
    <row r="296" spans="1:12" x14ac:dyDescent="0.2">
      <c r="A296" s="3">
        <v>13</v>
      </c>
      <c r="B296" t="s">
        <v>366</v>
      </c>
      <c r="C296" s="24">
        <v>2451</v>
      </c>
      <c r="D296" s="24">
        <v>400</v>
      </c>
      <c r="E296" s="24">
        <v>15294</v>
      </c>
      <c r="F296" s="25">
        <v>0.16025890000000001</v>
      </c>
      <c r="G296" s="25">
        <v>2.6154E-2</v>
      </c>
      <c r="H296" s="6">
        <v>2333</v>
      </c>
      <c r="I296" s="6">
        <v>256</v>
      </c>
      <c r="J296" s="6">
        <v>15139</v>
      </c>
      <c r="K296" s="26">
        <v>0.1541053</v>
      </c>
      <c r="L296" s="26">
        <v>1.6910000000000001E-2</v>
      </c>
    </row>
    <row r="297" spans="1:12" x14ac:dyDescent="0.2">
      <c r="A297" s="3">
        <v>13</v>
      </c>
      <c r="B297" t="s">
        <v>346</v>
      </c>
      <c r="C297" s="24">
        <v>3227</v>
      </c>
      <c r="D297" s="24">
        <v>525</v>
      </c>
      <c r="E297" s="24">
        <v>20257</v>
      </c>
      <c r="F297" s="25">
        <v>0.1593029</v>
      </c>
      <c r="G297" s="25">
        <v>2.5916999999999999E-2</v>
      </c>
      <c r="H297" s="6">
        <v>2941</v>
      </c>
      <c r="I297" s="6">
        <v>360</v>
      </c>
      <c r="J297" s="6">
        <v>19914</v>
      </c>
      <c r="K297" s="26">
        <v>0.14768510000000001</v>
      </c>
      <c r="L297" s="26">
        <v>1.8077699999999999E-2</v>
      </c>
    </row>
    <row r="298" spans="1:12" x14ac:dyDescent="0.2">
      <c r="A298" s="3">
        <v>13</v>
      </c>
      <c r="B298" t="s">
        <v>382</v>
      </c>
      <c r="C298" s="24">
        <v>1700</v>
      </c>
      <c r="D298" s="24">
        <v>266</v>
      </c>
      <c r="E298" s="24">
        <v>10752</v>
      </c>
      <c r="F298" s="25">
        <v>0.1581101</v>
      </c>
      <c r="G298" s="25">
        <v>2.47396E-2</v>
      </c>
      <c r="H298" s="6">
        <v>1607</v>
      </c>
      <c r="I298" s="6">
        <v>192</v>
      </c>
      <c r="J298" s="6">
        <v>10725</v>
      </c>
      <c r="K298" s="26">
        <v>0.14983679999999999</v>
      </c>
      <c r="L298" s="26">
        <v>1.7902100000000001E-2</v>
      </c>
    </row>
    <row r="299" spans="1:12" x14ac:dyDescent="0.2">
      <c r="A299" s="3">
        <v>13</v>
      </c>
      <c r="B299" t="s">
        <v>362</v>
      </c>
      <c r="C299" s="24">
        <v>6440</v>
      </c>
      <c r="D299" s="24">
        <v>983</v>
      </c>
      <c r="E299" s="24">
        <v>41565</v>
      </c>
      <c r="F299" s="25">
        <v>0.15493799999999999</v>
      </c>
      <c r="G299" s="25">
        <v>2.3649699999999999E-2</v>
      </c>
      <c r="H299" s="6">
        <v>5889</v>
      </c>
      <c r="I299" s="6">
        <v>647</v>
      </c>
      <c r="J299" s="6">
        <v>41201</v>
      </c>
      <c r="K299" s="26">
        <v>0.14293339999999999</v>
      </c>
      <c r="L299" s="26">
        <v>1.5703499999999999E-2</v>
      </c>
    </row>
    <row r="300" spans="1:12" x14ac:dyDescent="0.2">
      <c r="A300" s="3">
        <v>13</v>
      </c>
      <c r="B300" t="s">
        <v>335</v>
      </c>
      <c r="C300" s="24">
        <v>2197</v>
      </c>
      <c r="D300" s="24">
        <v>359</v>
      </c>
      <c r="E300" s="24">
        <v>14347</v>
      </c>
      <c r="F300" s="25">
        <v>0.15313309999999999</v>
      </c>
      <c r="G300" s="25">
        <v>2.5022699999999998E-2</v>
      </c>
      <c r="H300" s="6">
        <v>2064</v>
      </c>
      <c r="I300" s="6">
        <v>226</v>
      </c>
      <c r="J300" s="6">
        <v>14178</v>
      </c>
      <c r="K300" s="26">
        <v>0.1455777</v>
      </c>
      <c r="L300" s="26">
        <v>1.5940200000000002E-2</v>
      </c>
    </row>
    <row r="301" spans="1:12" x14ac:dyDescent="0.2">
      <c r="A301" s="3">
        <v>13</v>
      </c>
      <c r="B301" t="s">
        <v>368</v>
      </c>
      <c r="C301" s="24">
        <v>19566</v>
      </c>
      <c r="D301" s="24">
        <v>2858</v>
      </c>
      <c r="E301" s="24">
        <v>128470</v>
      </c>
      <c r="F301" s="25">
        <v>0.15230009999999999</v>
      </c>
      <c r="G301" s="25">
        <v>2.22464E-2</v>
      </c>
      <c r="H301" s="6">
        <v>14909</v>
      </c>
      <c r="I301" s="6">
        <v>1326</v>
      </c>
      <c r="J301" s="6">
        <v>124669</v>
      </c>
      <c r="K301" s="26">
        <v>0.11958870000000001</v>
      </c>
      <c r="L301" s="26">
        <v>1.06362E-2</v>
      </c>
    </row>
    <row r="302" spans="1:12" x14ac:dyDescent="0.2">
      <c r="A302" s="3">
        <v>13</v>
      </c>
      <c r="B302" t="s">
        <v>344</v>
      </c>
      <c r="C302" s="24">
        <v>8653</v>
      </c>
      <c r="D302" s="24">
        <v>1296</v>
      </c>
      <c r="E302" s="24">
        <v>57129</v>
      </c>
      <c r="F302" s="25">
        <v>0.15146419999999999</v>
      </c>
      <c r="G302" s="25">
        <v>2.2685500000000001E-2</v>
      </c>
      <c r="H302" s="6">
        <v>6492</v>
      </c>
      <c r="I302" s="6">
        <v>661</v>
      </c>
      <c r="J302" s="6">
        <v>55399</v>
      </c>
      <c r="K302" s="26">
        <v>0.1171862</v>
      </c>
      <c r="L302" s="26">
        <v>1.1931600000000001E-2</v>
      </c>
    </row>
    <row r="303" spans="1:12" x14ac:dyDescent="0.2">
      <c r="A303" s="3">
        <v>13</v>
      </c>
      <c r="B303" t="s">
        <v>374</v>
      </c>
      <c r="C303" s="24">
        <v>25477</v>
      </c>
      <c r="D303" s="24">
        <v>3912</v>
      </c>
      <c r="E303" s="24">
        <v>169200</v>
      </c>
      <c r="F303" s="25">
        <v>0.15057329999999999</v>
      </c>
      <c r="G303" s="25">
        <v>2.3120600000000002E-2</v>
      </c>
      <c r="H303" s="6">
        <v>20026</v>
      </c>
      <c r="I303" s="6">
        <v>1996</v>
      </c>
      <c r="J303" s="6">
        <v>165636</v>
      </c>
      <c r="K303" s="26">
        <v>0.1209037</v>
      </c>
      <c r="L303" s="26">
        <v>1.20505E-2</v>
      </c>
    </row>
    <row r="304" spans="1:12" x14ac:dyDescent="0.2">
      <c r="A304" s="3">
        <v>13</v>
      </c>
      <c r="B304" t="s">
        <v>361</v>
      </c>
      <c r="C304" s="24">
        <v>5453</v>
      </c>
      <c r="D304" s="24">
        <v>822</v>
      </c>
      <c r="E304" s="24">
        <v>37419</v>
      </c>
      <c r="F304" s="25">
        <v>0.1457281</v>
      </c>
      <c r="G304" s="25">
        <v>2.1967500000000001E-2</v>
      </c>
      <c r="H304" s="6">
        <v>4575</v>
      </c>
      <c r="I304" s="6">
        <v>495</v>
      </c>
      <c r="J304" s="6">
        <v>36769</v>
      </c>
      <c r="K304" s="26">
        <v>0.12442549999999999</v>
      </c>
      <c r="L304" s="26">
        <v>1.3462399999999999E-2</v>
      </c>
    </row>
    <row r="305" spans="1:12" x14ac:dyDescent="0.2">
      <c r="A305" s="3">
        <v>13</v>
      </c>
      <c r="B305" t="s">
        <v>334</v>
      </c>
      <c r="C305" s="24">
        <v>7981</v>
      </c>
      <c r="D305" s="24">
        <v>1291</v>
      </c>
      <c r="E305" s="24">
        <v>55377</v>
      </c>
      <c r="F305" s="25">
        <v>0.1441212</v>
      </c>
      <c r="G305" s="25">
        <v>2.3312900000000001E-2</v>
      </c>
      <c r="H305" s="6">
        <v>6615</v>
      </c>
      <c r="I305" s="6">
        <v>784</v>
      </c>
      <c r="J305" s="6">
        <v>54264</v>
      </c>
      <c r="K305" s="26">
        <v>0.121904</v>
      </c>
      <c r="L305" s="26">
        <v>1.44479E-2</v>
      </c>
    </row>
    <row r="306" spans="1:12" x14ac:dyDescent="0.2">
      <c r="A306" s="3">
        <v>13</v>
      </c>
      <c r="B306" t="s">
        <v>369</v>
      </c>
      <c r="C306" s="24">
        <v>46834</v>
      </c>
      <c r="D306" s="24">
        <v>6606</v>
      </c>
      <c r="E306" s="24">
        <v>328316</v>
      </c>
      <c r="F306" s="25">
        <v>0.1426492</v>
      </c>
      <c r="G306" s="25">
        <v>2.0120900000000001E-2</v>
      </c>
      <c r="H306" s="6">
        <v>36203</v>
      </c>
      <c r="I306" s="6">
        <v>3025</v>
      </c>
      <c r="J306" s="6">
        <v>317593</v>
      </c>
      <c r="K306" s="26">
        <v>0.1139918</v>
      </c>
      <c r="L306" s="26">
        <v>9.5247999999999999E-3</v>
      </c>
    </row>
    <row r="307" spans="1:12" x14ac:dyDescent="0.2">
      <c r="A307" s="3">
        <v>13</v>
      </c>
      <c r="B307" t="s">
        <v>380</v>
      </c>
      <c r="C307" s="24">
        <v>34545</v>
      </c>
      <c r="D307" s="24">
        <v>7195</v>
      </c>
      <c r="E307" s="24">
        <v>250718</v>
      </c>
      <c r="F307" s="25">
        <v>0.1377843</v>
      </c>
      <c r="G307" s="25">
        <v>2.86976E-2</v>
      </c>
      <c r="H307" s="6">
        <v>21773</v>
      </c>
      <c r="I307" s="6">
        <v>2755</v>
      </c>
      <c r="J307" s="6">
        <v>252429</v>
      </c>
      <c r="K307" s="26">
        <v>8.6253999999999997E-2</v>
      </c>
      <c r="L307" s="26">
        <v>1.0914E-2</v>
      </c>
    </row>
    <row r="308" spans="1:12" x14ac:dyDescent="0.2">
      <c r="A308" s="3">
        <v>13</v>
      </c>
      <c r="B308" t="s">
        <v>354</v>
      </c>
      <c r="C308" s="24">
        <v>8431</v>
      </c>
      <c r="D308" s="24">
        <v>1328</v>
      </c>
      <c r="E308" s="24">
        <v>64011</v>
      </c>
      <c r="F308" s="25">
        <v>0.13171169999999999</v>
      </c>
      <c r="G308" s="25">
        <v>2.0746400000000002E-2</v>
      </c>
      <c r="H308" s="6">
        <v>7324</v>
      </c>
      <c r="I308" s="6">
        <v>766</v>
      </c>
      <c r="J308" s="6">
        <v>60065</v>
      </c>
      <c r="K308" s="26">
        <v>0.1219346</v>
      </c>
      <c r="L308" s="26">
        <v>1.2752899999999999E-2</v>
      </c>
    </row>
    <row r="309" spans="1:12" x14ac:dyDescent="0.2">
      <c r="A309" s="3">
        <v>13</v>
      </c>
      <c r="B309" t="s">
        <v>370</v>
      </c>
      <c r="C309" s="24">
        <v>13544</v>
      </c>
      <c r="D309" s="24">
        <v>1576</v>
      </c>
      <c r="E309" s="24">
        <v>128128</v>
      </c>
      <c r="F309" s="25">
        <v>0.1057068</v>
      </c>
      <c r="G309" s="25">
        <v>1.2300200000000001E-2</v>
      </c>
      <c r="H309" s="6">
        <v>10595</v>
      </c>
      <c r="I309" s="6">
        <v>746</v>
      </c>
      <c r="J309" s="6">
        <v>126566</v>
      </c>
      <c r="K309" s="26">
        <v>8.3711300000000002E-2</v>
      </c>
      <c r="L309" s="26">
        <v>5.8941999999999996E-3</v>
      </c>
    </row>
    <row r="310" spans="1:12" x14ac:dyDescent="0.2">
      <c r="A310" s="3">
        <v>13</v>
      </c>
      <c r="B310" t="s">
        <v>338</v>
      </c>
      <c r="C310" s="24">
        <v>9345</v>
      </c>
      <c r="D310" s="24">
        <v>1161</v>
      </c>
      <c r="E310" s="24">
        <v>90937</v>
      </c>
      <c r="F310" s="25">
        <v>0.10276349999999999</v>
      </c>
      <c r="G310" s="25">
        <v>1.27671E-2</v>
      </c>
      <c r="H310" s="6">
        <v>8023</v>
      </c>
      <c r="I310" s="6">
        <v>681</v>
      </c>
      <c r="J310" s="6">
        <v>89416</v>
      </c>
      <c r="K310" s="26">
        <v>8.9726700000000006E-2</v>
      </c>
      <c r="L310" s="26">
        <v>7.6160999999999998E-3</v>
      </c>
    </row>
    <row r="311" spans="1:12" x14ac:dyDescent="0.2">
      <c r="A311" s="3">
        <v>13</v>
      </c>
      <c r="B311" t="s">
        <v>352</v>
      </c>
      <c r="C311" s="24">
        <v>6227</v>
      </c>
      <c r="D311" s="24">
        <v>853</v>
      </c>
      <c r="E311" s="24">
        <v>63706</v>
      </c>
      <c r="F311" s="25">
        <v>9.7745899999999997E-2</v>
      </c>
      <c r="G311" s="25">
        <v>1.33896E-2</v>
      </c>
      <c r="H311" s="6">
        <v>5671</v>
      </c>
      <c r="I311" s="6">
        <v>584</v>
      </c>
      <c r="J311" s="6">
        <v>63192</v>
      </c>
      <c r="K311" s="26">
        <v>8.97424E-2</v>
      </c>
      <c r="L311" s="26">
        <v>9.2417000000000003E-3</v>
      </c>
    </row>
    <row r="312" spans="1:12" x14ac:dyDescent="0.2">
      <c r="A312" s="3">
        <v>14</v>
      </c>
      <c r="B312" t="s">
        <v>395</v>
      </c>
      <c r="C312" s="24">
        <v>3975</v>
      </c>
      <c r="D312" s="24">
        <v>806</v>
      </c>
      <c r="E312" s="24">
        <v>16700</v>
      </c>
      <c r="F312" s="25">
        <v>0.23802400000000001</v>
      </c>
      <c r="G312" s="25">
        <v>4.8263500000000001E-2</v>
      </c>
      <c r="H312" s="6">
        <v>3373</v>
      </c>
      <c r="I312" s="6">
        <v>471</v>
      </c>
      <c r="J312" s="6">
        <v>16225</v>
      </c>
      <c r="K312" s="26">
        <v>0.20788909999999999</v>
      </c>
      <c r="L312" s="26">
        <v>2.9029300000000001E-2</v>
      </c>
    </row>
    <row r="313" spans="1:12" x14ac:dyDescent="0.2">
      <c r="A313" s="3">
        <v>14</v>
      </c>
      <c r="B313" t="s">
        <v>388</v>
      </c>
      <c r="C313" s="24">
        <v>1197</v>
      </c>
      <c r="D313" s="24">
        <v>240</v>
      </c>
      <c r="E313" s="24">
        <v>5152</v>
      </c>
      <c r="F313" s="25">
        <v>0.23233699999999999</v>
      </c>
      <c r="G313" s="25">
        <v>4.6583800000000002E-2</v>
      </c>
      <c r="H313" s="6">
        <v>1111</v>
      </c>
      <c r="I313" s="6">
        <v>168</v>
      </c>
      <c r="J313" s="6">
        <v>5140</v>
      </c>
      <c r="K313" s="26">
        <v>0.2161479</v>
      </c>
      <c r="L313" s="26">
        <v>3.26848E-2</v>
      </c>
    </row>
    <row r="314" spans="1:12" x14ac:dyDescent="0.2">
      <c r="A314" s="3">
        <v>14</v>
      </c>
      <c r="B314" t="s">
        <v>385</v>
      </c>
      <c r="C314" s="24">
        <v>638</v>
      </c>
      <c r="D314" s="24">
        <v>140</v>
      </c>
      <c r="E314" s="24">
        <v>2748</v>
      </c>
      <c r="F314" s="25">
        <v>0.23216890000000001</v>
      </c>
      <c r="G314" s="25">
        <v>5.0946100000000001E-2</v>
      </c>
      <c r="H314" s="6">
        <v>622</v>
      </c>
      <c r="I314" s="6">
        <v>95</v>
      </c>
      <c r="J314" s="6">
        <v>2699</v>
      </c>
      <c r="K314" s="26">
        <v>0.23045570000000001</v>
      </c>
      <c r="L314" s="26">
        <v>3.5198199999999999E-2</v>
      </c>
    </row>
    <row r="315" spans="1:12" x14ac:dyDescent="0.2">
      <c r="A315" s="3">
        <v>14</v>
      </c>
      <c r="B315" t="s">
        <v>387</v>
      </c>
      <c r="C315" s="24">
        <v>4547</v>
      </c>
      <c r="D315" s="24">
        <v>947</v>
      </c>
      <c r="E315" s="24">
        <v>20119</v>
      </c>
      <c r="F315" s="25">
        <v>0.22600529999999999</v>
      </c>
      <c r="G315" s="25">
        <v>4.7069899999999998E-2</v>
      </c>
      <c r="H315" s="6">
        <v>3811</v>
      </c>
      <c r="I315" s="6">
        <v>557</v>
      </c>
      <c r="J315" s="6">
        <v>19419</v>
      </c>
      <c r="K315" s="26">
        <v>0.19625110000000001</v>
      </c>
      <c r="L315" s="26">
        <v>2.8683199999999999E-2</v>
      </c>
    </row>
    <row r="316" spans="1:12" x14ac:dyDescent="0.2">
      <c r="A316" s="3">
        <v>14</v>
      </c>
      <c r="B316" t="s">
        <v>393</v>
      </c>
      <c r="C316" s="24">
        <v>2355</v>
      </c>
      <c r="D316" s="24">
        <v>462</v>
      </c>
      <c r="E316" s="24">
        <v>10575</v>
      </c>
      <c r="F316" s="25">
        <v>0.222695</v>
      </c>
      <c r="G316" s="25">
        <v>4.3687900000000002E-2</v>
      </c>
      <c r="H316" s="6">
        <v>2003</v>
      </c>
      <c r="I316" s="6">
        <v>310</v>
      </c>
      <c r="J316" s="6">
        <v>10223</v>
      </c>
      <c r="K316" s="26">
        <v>0.19593070000000001</v>
      </c>
      <c r="L316" s="26">
        <v>3.0323800000000001E-2</v>
      </c>
    </row>
    <row r="317" spans="1:12" x14ac:dyDescent="0.2">
      <c r="A317" s="3">
        <v>14</v>
      </c>
      <c r="B317" t="s">
        <v>392</v>
      </c>
      <c r="C317" s="24">
        <v>813</v>
      </c>
      <c r="D317" s="24">
        <v>160</v>
      </c>
      <c r="E317" s="24">
        <v>3752</v>
      </c>
      <c r="F317" s="25">
        <v>0.2166844</v>
      </c>
      <c r="G317" s="25">
        <v>4.2643899999999998E-2</v>
      </c>
      <c r="H317" s="6">
        <v>723</v>
      </c>
      <c r="I317" s="6">
        <v>109</v>
      </c>
      <c r="J317" s="6">
        <v>3637</v>
      </c>
      <c r="K317" s="26">
        <v>0.1987902</v>
      </c>
      <c r="L317" s="26">
        <v>2.9969800000000001E-2</v>
      </c>
    </row>
    <row r="318" spans="1:12" x14ac:dyDescent="0.2">
      <c r="A318" s="3">
        <v>14</v>
      </c>
      <c r="B318" t="s">
        <v>389</v>
      </c>
      <c r="C318" s="24">
        <v>1904</v>
      </c>
      <c r="D318" s="24">
        <v>393</v>
      </c>
      <c r="E318" s="24">
        <v>8999</v>
      </c>
      <c r="F318" s="25">
        <v>0.21157909999999999</v>
      </c>
      <c r="G318" s="25">
        <v>4.3671500000000002E-2</v>
      </c>
      <c r="H318" s="6">
        <v>1618</v>
      </c>
      <c r="I318" s="6">
        <v>260</v>
      </c>
      <c r="J318" s="6">
        <v>8653</v>
      </c>
      <c r="K318" s="26">
        <v>0.18698719999999999</v>
      </c>
      <c r="L318" s="26">
        <v>3.0047399999999998E-2</v>
      </c>
    </row>
    <row r="319" spans="1:12" x14ac:dyDescent="0.2">
      <c r="A319" s="3">
        <v>14</v>
      </c>
      <c r="B319" t="s">
        <v>390</v>
      </c>
      <c r="C319" s="24">
        <v>2107</v>
      </c>
      <c r="D319" s="24">
        <v>391</v>
      </c>
      <c r="E319" s="24">
        <v>10366</v>
      </c>
      <c r="F319" s="25">
        <v>0.20326069999999999</v>
      </c>
      <c r="G319" s="25">
        <v>3.7719500000000003E-2</v>
      </c>
      <c r="H319" s="6">
        <v>1941</v>
      </c>
      <c r="I319" s="6">
        <v>245</v>
      </c>
      <c r="J319" s="6">
        <v>10152</v>
      </c>
      <c r="K319" s="26">
        <v>0.1911938</v>
      </c>
      <c r="L319" s="26">
        <v>2.41332E-2</v>
      </c>
    </row>
    <row r="320" spans="1:12" x14ac:dyDescent="0.2">
      <c r="A320" s="3">
        <v>14</v>
      </c>
      <c r="B320" t="s">
        <v>394</v>
      </c>
      <c r="C320" s="24">
        <v>3678</v>
      </c>
      <c r="D320" s="24">
        <v>714</v>
      </c>
      <c r="E320" s="24">
        <v>18205</v>
      </c>
      <c r="F320" s="25">
        <v>0.2020324</v>
      </c>
      <c r="G320" s="25">
        <v>3.9219999999999998E-2</v>
      </c>
      <c r="H320" s="6">
        <v>3306</v>
      </c>
      <c r="I320" s="6">
        <v>493</v>
      </c>
      <c r="J320" s="6">
        <v>17786</v>
      </c>
      <c r="K320" s="26">
        <v>0.1858765</v>
      </c>
      <c r="L320" s="26">
        <v>2.7718400000000001E-2</v>
      </c>
    </row>
    <row r="321" spans="1:12" x14ac:dyDescent="0.2">
      <c r="A321" s="3">
        <v>14</v>
      </c>
      <c r="B321" t="s">
        <v>396</v>
      </c>
      <c r="C321" s="24">
        <v>17547</v>
      </c>
      <c r="D321" s="24">
        <v>3564</v>
      </c>
      <c r="E321" s="24">
        <v>90798</v>
      </c>
      <c r="F321" s="25">
        <v>0.19325320000000001</v>
      </c>
      <c r="G321" s="25">
        <v>3.9252000000000002E-2</v>
      </c>
      <c r="H321" s="6">
        <v>13089</v>
      </c>
      <c r="I321" s="6">
        <v>1703</v>
      </c>
      <c r="J321" s="6">
        <v>85976</v>
      </c>
      <c r="K321" s="26">
        <v>0.15224019999999999</v>
      </c>
      <c r="L321" s="26">
        <v>1.98079E-2</v>
      </c>
    </row>
    <row r="322" spans="1:12" x14ac:dyDescent="0.2">
      <c r="A322" s="3">
        <v>14</v>
      </c>
      <c r="B322" t="s">
        <v>386</v>
      </c>
      <c r="C322" s="24">
        <v>1477</v>
      </c>
      <c r="D322" s="24">
        <v>247</v>
      </c>
      <c r="E322" s="24">
        <v>7731</v>
      </c>
      <c r="F322" s="25">
        <v>0.191049</v>
      </c>
      <c r="G322" s="25">
        <v>3.19493E-2</v>
      </c>
      <c r="H322" s="6">
        <v>1363</v>
      </c>
      <c r="I322" s="6">
        <v>214</v>
      </c>
      <c r="J322" s="6">
        <v>7530</v>
      </c>
      <c r="K322" s="26">
        <v>0.18100930000000001</v>
      </c>
      <c r="L322" s="26">
        <v>2.8419699999999999E-2</v>
      </c>
    </row>
    <row r="323" spans="1:12" x14ac:dyDescent="0.2">
      <c r="A323" s="3">
        <v>14</v>
      </c>
      <c r="B323" t="s">
        <v>391</v>
      </c>
      <c r="C323" s="24">
        <v>2159</v>
      </c>
      <c r="D323" s="24">
        <v>426</v>
      </c>
      <c r="E323" s="24">
        <v>11775</v>
      </c>
      <c r="F323" s="25">
        <v>0.18335460000000001</v>
      </c>
      <c r="G323" s="25">
        <v>3.6178299999999997E-2</v>
      </c>
      <c r="H323" s="6">
        <v>1996</v>
      </c>
      <c r="I323" s="6">
        <v>298</v>
      </c>
      <c r="J323" s="6">
        <v>11475</v>
      </c>
      <c r="K323" s="26">
        <v>0.1739434</v>
      </c>
      <c r="L323" s="26">
        <v>2.59695E-2</v>
      </c>
    </row>
    <row r="324" spans="1:12" x14ac:dyDescent="0.2">
      <c r="A324" s="3">
        <v>15</v>
      </c>
      <c r="B324" t="s">
        <v>398</v>
      </c>
      <c r="C324" s="24">
        <v>177</v>
      </c>
      <c r="D324" s="24">
        <v>28</v>
      </c>
      <c r="E324" s="24">
        <v>599</v>
      </c>
      <c r="F324" s="25">
        <v>0.29549249999999999</v>
      </c>
      <c r="G324" s="25">
        <v>4.6744599999999997E-2</v>
      </c>
      <c r="H324" s="6">
        <v>167</v>
      </c>
      <c r="I324" s="6">
        <v>22</v>
      </c>
      <c r="J324" s="6">
        <v>634</v>
      </c>
      <c r="K324" s="26">
        <v>0.2634069</v>
      </c>
      <c r="L324" s="26">
        <v>3.4700300000000003E-2</v>
      </c>
    </row>
    <row r="325" spans="1:12" x14ac:dyDescent="0.2">
      <c r="A325" s="3">
        <v>15</v>
      </c>
      <c r="B325" t="s">
        <v>399</v>
      </c>
      <c r="C325" s="24">
        <v>101</v>
      </c>
      <c r="D325" s="24">
        <v>14</v>
      </c>
      <c r="E325" s="24">
        <v>377</v>
      </c>
      <c r="F325" s="25">
        <v>0.26790449999999999</v>
      </c>
      <c r="G325" s="25">
        <v>3.7135300000000003E-2</v>
      </c>
      <c r="H325" s="6">
        <v>88</v>
      </c>
      <c r="I325" s="6">
        <v>8</v>
      </c>
      <c r="J325" s="6">
        <v>433</v>
      </c>
      <c r="K325" s="26">
        <v>0.20323330000000001</v>
      </c>
      <c r="L325" s="26">
        <v>1.8475800000000001E-2</v>
      </c>
    </row>
    <row r="326" spans="1:12" x14ac:dyDescent="0.2">
      <c r="A326" s="3">
        <v>15</v>
      </c>
      <c r="B326" t="s">
        <v>400</v>
      </c>
      <c r="C326" s="24">
        <v>274</v>
      </c>
      <c r="D326" s="24">
        <v>59</v>
      </c>
      <c r="E326" s="24">
        <v>1058</v>
      </c>
      <c r="F326" s="25">
        <v>0.25897920000000002</v>
      </c>
      <c r="G326" s="25">
        <v>5.5765599999999999E-2</v>
      </c>
      <c r="H326" s="6">
        <v>142</v>
      </c>
      <c r="I326" s="6">
        <v>25</v>
      </c>
      <c r="J326" s="6">
        <v>1457</v>
      </c>
      <c r="K326" s="26">
        <v>9.7460500000000005E-2</v>
      </c>
      <c r="L326" s="26">
        <v>1.71585E-2</v>
      </c>
    </row>
    <row r="327" spans="1:12" x14ac:dyDescent="0.2">
      <c r="A327" s="3">
        <v>15</v>
      </c>
      <c r="B327" t="s">
        <v>397</v>
      </c>
      <c r="C327" s="24">
        <v>21959</v>
      </c>
      <c r="D327" s="24">
        <v>3838</v>
      </c>
      <c r="E327" s="24">
        <v>123332</v>
      </c>
      <c r="F327" s="25">
        <v>0.17804790000000001</v>
      </c>
      <c r="G327" s="25">
        <v>3.1119299999999999E-2</v>
      </c>
      <c r="H327" s="6">
        <v>17826</v>
      </c>
      <c r="I327" s="6">
        <v>2339</v>
      </c>
      <c r="J327" s="6">
        <v>124220</v>
      </c>
      <c r="K327" s="26">
        <v>0.14350350000000001</v>
      </c>
      <c r="L327" s="26">
        <v>1.8829499999999999E-2</v>
      </c>
    </row>
    <row r="328" spans="1:12" x14ac:dyDescent="0.2">
      <c r="A328" s="3">
        <v>16</v>
      </c>
      <c r="B328" t="s">
        <v>414</v>
      </c>
      <c r="C328" s="24">
        <v>961</v>
      </c>
      <c r="D328" s="24">
        <v>206</v>
      </c>
      <c r="E328" s="24">
        <v>3201</v>
      </c>
      <c r="F328" s="25">
        <v>0.30021870000000001</v>
      </c>
      <c r="G328" s="25">
        <v>6.4354900000000007E-2</v>
      </c>
      <c r="H328" s="6">
        <v>838</v>
      </c>
      <c r="I328" s="6">
        <v>134</v>
      </c>
      <c r="J328" s="6">
        <v>3060</v>
      </c>
      <c r="K328" s="26">
        <v>0.27385619999999999</v>
      </c>
      <c r="L328" s="26">
        <v>4.3790900000000001E-2</v>
      </c>
    </row>
    <row r="329" spans="1:12" x14ac:dyDescent="0.2">
      <c r="A329" s="3">
        <v>16</v>
      </c>
      <c r="B329" t="s">
        <v>404</v>
      </c>
      <c r="C329" s="24">
        <v>771</v>
      </c>
      <c r="D329" s="24">
        <v>164</v>
      </c>
      <c r="E329" s="24">
        <v>2687</v>
      </c>
      <c r="F329" s="25">
        <v>0.2869371</v>
      </c>
      <c r="G329" s="25">
        <v>6.1034600000000001E-2</v>
      </c>
      <c r="H329" s="6">
        <v>787</v>
      </c>
      <c r="I329" s="6">
        <v>122</v>
      </c>
      <c r="J329" s="6">
        <v>2588</v>
      </c>
      <c r="K329" s="26">
        <v>0.30409580000000003</v>
      </c>
      <c r="L329" s="26">
        <v>4.7140700000000001E-2</v>
      </c>
    </row>
    <row r="330" spans="1:12" x14ac:dyDescent="0.2">
      <c r="A330" s="3">
        <v>16</v>
      </c>
      <c r="B330" t="s">
        <v>408</v>
      </c>
      <c r="C330" s="24">
        <v>753</v>
      </c>
      <c r="D330" s="24">
        <v>173</v>
      </c>
      <c r="E330" s="24">
        <v>2764</v>
      </c>
      <c r="F330" s="25">
        <v>0.27243129999999999</v>
      </c>
      <c r="G330" s="25">
        <v>6.2590499999999993E-2</v>
      </c>
      <c r="H330" s="6">
        <v>756</v>
      </c>
      <c r="I330" s="6">
        <v>124</v>
      </c>
      <c r="J330" s="6">
        <v>2650</v>
      </c>
      <c r="K330" s="26">
        <v>0.28528300000000001</v>
      </c>
      <c r="L330" s="26">
        <v>4.6792500000000001E-2</v>
      </c>
    </row>
    <row r="331" spans="1:12" x14ac:dyDescent="0.2">
      <c r="A331" s="3">
        <v>16</v>
      </c>
      <c r="B331" t="s">
        <v>421</v>
      </c>
      <c r="C331" s="24">
        <v>1579</v>
      </c>
      <c r="D331" s="24">
        <v>312</v>
      </c>
      <c r="E331" s="24">
        <v>5833</v>
      </c>
      <c r="F331" s="25">
        <v>0.27070119999999998</v>
      </c>
      <c r="G331" s="25">
        <v>5.3488800000000003E-2</v>
      </c>
      <c r="H331" s="6">
        <v>1572</v>
      </c>
      <c r="I331" s="6">
        <v>249</v>
      </c>
      <c r="J331" s="6">
        <v>5734</v>
      </c>
      <c r="K331" s="26">
        <v>0.27415420000000001</v>
      </c>
      <c r="L331" s="26">
        <v>4.3425199999999997E-2</v>
      </c>
    </row>
    <row r="332" spans="1:12" x14ac:dyDescent="0.2">
      <c r="A332" s="3">
        <v>16</v>
      </c>
      <c r="B332" t="s">
        <v>412</v>
      </c>
      <c r="C332" s="24">
        <v>2558</v>
      </c>
      <c r="D332" s="24">
        <v>525</v>
      </c>
      <c r="E332" s="24">
        <v>9585</v>
      </c>
      <c r="F332" s="25">
        <v>0.26687529999999998</v>
      </c>
      <c r="G332" s="25">
        <v>5.4773099999999998E-2</v>
      </c>
      <c r="H332" s="6">
        <v>2261</v>
      </c>
      <c r="I332" s="6">
        <v>325</v>
      </c>
      <c r="J332" s="6">
        <v>9192</v>
      </c>
      <c r="K332" s="26">
        <v>0.24597479999999999</v>
      </c>
      <c r="L332" s="26">
        <v>3.5356800000000001E-2</v>
      </c>
    </row>
    <row r="333" spans="1:12" x14ac:dyDescent="0.2">
      <c r="A333" s="3">
        <v>16</v>
      </c>
      <c r="B333" t="s">
        <v>411</v>
      </c>
      <c r="C333" s="24">
        <v>671</v>
      </c>
      <c r="D333" s="24">
        <v>133</v>
      </c>
      <c r="E333" s="24">
        <v>2519</v>
      </c>
      <c r="F333" s="25">
        <v>0.26637549999999999</v>
      </c>
      <c r="G333" s="25">
        <v>5.2798699999999997E-2</v>
      </c>
      <c r="H333" s="6">
        <v>636</v>
      </c>
      <c r="I333" s="6">
        <v>123</v>
      </c>
      <c r="J333" s="6">
        <v>2421</v>
      </c>
      <c r="K333" s="26">
        <v>0.26270139999999997</v>
      </c>
      <c r="L333" s="26">
        <v>5.0805500000000003E-2</v>
      </c>
    </row>
    <row r="334" spans="1:12" x14ac:dyDescent="0.2">
      <c r="A334" s="3">
        <v>16</v>
      </c>
      <c r="B334" t="s">
        <v>419</v>
      </c>
      <c r="C334" s="24">
        <v>728</v>
      </c>
      <c r="D334" s="24">
        <v>144</v>
      </c>
      <c r="E334" s="24">
        <v>2885</v>
      </c>
      <c r="F334" s="25">
        <v>0.2523397</v>
      </c>
      <c r="G334" s="25">
        <v>4.9913300000000001E-2</v>
      </c>
      <c r="H334" s="6">
        <v>709</v>
      </c>
      <c r="I334" s="6">
        <v>99</v>
      </c>
      <c r="J334" s="6">
        <v>2811</v>
      </c>
      <c r="K334" s="26">
        <v>0.25222339999999999</v>
      </c>
      <c r="L334" s="26">
        <v>3.5218800000000001E-2</v>
      </c>
    </row>
    <row r="335" spans="1:12" x14ac:dyDescent="0.2">
      <c r="A335" s="3">
        <v>16</v>
      </c>
      <c r="B335" t="s">
        <v>416</v>
      </c>
      <c r="C335" s="24">
        <v>593</v>
      </c>
      <c r="D335" s="24">
        <v>121</v>
      </c>
      <c r="E335" s="24">
        <v>2367</v>
      </c>
      <c r="F335" s="25">
        <v>0.25052809999999998</v>
      </c>
      <c r="G335" s="25">
        <v>5.1119600000000001E-2</v>
      </c>
      <c r="H335" s="6">
        <v>556</v>
      </c>
      <c r="I335" s="6">
        <v>87</v>
      </c>
      <c r="J335" s="6">
        <v>2287</v>
      </c>
      <c r="K335" s="26">
        <v>0.2431132</v>
      </c>
      <c r="L335" s="26">
        <v>3.8041100000000001E-2</v>
      </c>
    </row>
    <row r="336" spans="1:12" x14ac:dyDescent="0.2">
      <c r="A336" s="3">
        <v>16</v>
      </c>
      <c r="B336" t="s">
        <v>413</v>
      </c>
      <c r="C336" s="24">
        <v>1548</v>
      </c>
      <c r="D336" s="24">
        <v>364</v>
      </c>
      <c r="E336" s="24">
        <v>6242</v>
      </c>
      <c r="F336" s="25">
        <v>0.24799740000000001</v>
      </c>
      <c r="G336" s="25">
        <v>5.8314600000000001E-2</v>
      </c>
      <c r="H336" s="6">
        <v>1374</v>
      </c>
      <c r="I336" s="6">
        <v>222</v>
      </c>
      <c r="J336" s="6">
        <v>5950</v>
      </c>
      <c r="K336" s="26">
        <v>0.2309244</v>
      </c>
      <c r="L336" s="26">
        <v>3.7310900000000001E-2</v>
      </c>
    </row>
    <row r="337" spans="1:12" x14ac:dyDescent="0.2">
      <c r="A337" s="3">
        <v>16</v>
      </c>
      <c r="B337" t="s">
        <v>407</v>
      </c>
      <c r="C337" s="24">
        <v>1526</v>
      </c>
      <c r="D337" s="24">
        <v>314</v>
      </c>
      <c r="E337" s="24">
        <v>6275</v>
      </c>
      <c r="F337" s="25">
        <v>0.24318719999999999</v>
      </c>
      <c r="G337" s="25">
        <v>5.0039800000000002E-2</v>
      </c>
      <c r="H337" s="6">
        <v>1366</v>
      </c>
      <c r="I337" s="6">
        <v>238</v>
      </c>
      <c r="J337" s="6">
        <v>6059</v>
      </c>
      <c r="K337" s="26">
        <v>0.2254497</v>
      </c>
      <c r="L337" s="26">
        <v>3.92804E-2</v>
      </c>
    </row>
    <row r="338" spans="1:12" x14ac:dyDescent="0.2">
      <c r="A338" s="3">
        <v>16</v>
      </c>
      <c r="B338" t="s">
        <v>405</v>
      </c>
      <c r="C338" s="24">
        <v>2026</v>
      </c>
      <c r="D338" s="24">
        <v>417</v>
      </c>
      <c r="E338" s="24">
        <v>8593</v>
      </c>
      <c r="F338" s="25">
        <v>0.23577329999999999</v>
      </c>
      <c r="G338" s="25">
        <v>4.8527899999999999E-2</v>
      </c>
      <c r="H338" s="6">
        <v>1784</v>
      </c>
      <c r="I338" s="6">
        <v>288</v>
      </c>
      <c r="J338" s="6">
        <v>8252</v>
      </c>
      <c r="K338" s="26">
        <v>0.21618999999999999</v>
      </c>
      <c r="L338" s="26">
        <v>3.4900599999999997E-2</v>
      </c>
    </row>
    <row r="339" spans="1:12" x14ac:dyDescent="0.2">
      <c r="A339" s="3">
        <v>16</v>
      </c>
      <c r="B339" t="s">
        <v>420</v>
      </c>
      <c r="C339" s="24">
        <v>2211</v>
      </c>
      <c r="D339" s="24">
        <v>516</v>
      </c>
      <c r="E339" s="24">
        <v>9440</v>
      </c>
      <c r="F339" s="25">
        <v>0.23421610000000001</v>
      </c>
      <c r="G339" s="25">
        <v>5.4661000000000001E-2</v>
      </c>
      <c r="H339" s="6">
        <v>1904</v>
      </c>
      <c r="I339" s="6">
        <v>326</v>
      </c>
      <c r="J339" s="6">
        <v>9156</v>
      </c>
      <c r="K339" s="26">
        <v>0.2079511</v>
      </c>
      <c r="L339" s="26">
        <v>3.5605100000000001E-2</v>
      </c>
    </row>
    <row r="340" spans="1:12" x14ac:dyDescent="0.2">
      <c r="A340" s="3">
        <v>16</v>
      </c>
      <c r="B340" t="s">
        <v>417</v>
      </c>
      <c r="C340" s="24">
        <v>1962</v>
      </c>
      <c r="D340" s="24">
        <v>400</v>
      </c>
      <c r="E340" s="24">
        <v>8494</v>
      </c>
      <c r="F340" s="25">
        <v>0.23098659999999999</v>
      </c>
      <c r="G340" s="25">
        <v>4.7092099999999998E-2</v>
      </c>
      <c r="H340" s="6">
        <v>1899</v>
      </c>
      <c r="I340" s="6">
        <v>300</v>
      </c>
      <c r="J340" s="6">
        <v>8130</v>
      </c>
      <c r="K340" s="26">
        <v>0.23357929999999999</v>
      </c>
      <c r="L340" s="26">
        <v>3.69004E-2</v>
      </c>
    </row>
    <row r="341" spans="1:12" x14ac:dyDescent="0.2">
      <c r="A341" s="3">
        <v>16</v>
      </c>
      <c r="B341" t="s">
        <v>410</v>
      </c>
      <c r="C341" s="24">
        <v>1395</v>
      </c>
      <c r="D341" s="24">
        <v>260</v>
      </c>
      <c r="E341" s="24">
        <v>6075</v>
      </c>
      <c r="F341" s="25">
        <v>0.22962959999999999</v>
      </c>
      <c r="G341" s="25">
        <v>4.27984E-2</v>
      </c>
      <c r="H341" s="6">
        <v>1299</v>
      </c>
      <c r="I341" s="6">
        <v>183</v>
      </c>
      <c r="J341" s="6">
        <v>5805</v>
      </c>
      <c r="K341" s="26">
        <v>0.22377259999999999</v>
      </c>
      <c r="L341" s="26">
        <v>3.1524499999999997E-2</v>
      </c>
    </row>
    <row r="342" spans="1:12" x14ac:dyDescent="0.2">
      <c r="A342" s="3">
        <v>16</v>
      </c>
      <c r="B342" t="s">
        <v>418</v>
      </c>
      <c r="C342" s="24">
        <v>1423</v>
      </c>
      <c r="D342" s="24">
        <v>241</v>
      </c>
      <c r="E342" s="24">
        <v>6206</v>
      </c>
      <c r="F342" s="25">
        <v>0.2292942</v>
      </c>
      <c r="G342" s="25">
        <v>3.8833399999999997E-2</v>
      </c>
      <c r="H342" s="6">
        <v>1348</v>
      </c>
      <c r="I342" s="6">
        <v>175</v>
      </c>
      <c r="J342" s="6">
        <v>5966</v>
      </c>
      <c r="K342" s="26">
        <v>0.22594700000000001</v>
      </c>
      <c r="L342" s="26">
        <v>2.9332899999999999E-2</v>
      </c>
    </row>
    <row r="343" spans="1:12" x14ac:dyDescent="0.2">
      <c r="A343" s="3">
        <v>16</v>
      </c>
      <c r="B343" t="s">
        <v>401</v>
      </c>
      <c r="C343" s="24">
        <v>2598</v>
      </c>
      <c r="D343" s="24">
        <v>484</v>
      </c>
      <c r="E343" s="24">
        <v>11624</v>
      </c>
      <c r="F343" s="25">
        <v>0.22350310000000001</v>
      </c>
      <c r="G343" s="25">
        <v>4.1638000000000001E-2</v>
      </c>
      <c r="H343" s="6">
        <v>2321</v>
      </c>
      <c r="I343" s="6">
        <v>338</v>
      </c>
      <c r="J343" s="6">
        <v>10983</v>
      </c>
      <c r="K343" s="26">
        <v>0.2113266</v>
      </c>
      <c r="L343" s="26">
        <v>3.0774800000000001E-2</v>
      </c>
    </row>
    <row r="344" spans="1:12" x14ac:dyDescent="0.2">
      <c r="A344" s="3">
        <v>16</v>
      </c>
      <c r="B344" t="s">
        <v>415</v>
      </c>
      <c r="C344" s="24">
        <v>6443</v>
      </c>
      <c r="D344" s="24">
        <v>1284</v>
      </c>
      <c r="E344" s="24">
        <v>29018</v>
      </c>
      <c r="F344" s="25">
        <v>0.2220346</v>
      </c>
      <c r="G344" s="25">
        <v>4.42484E-2</v>
      </c>
      <c r="H344" s="6">
        <v>5722</v>
      </c>
      <c r="I344" s="6">
        <v>893</v>
      </c>
      <c r="J344" s="6">
        <v>27234</v>
      </c>
      <c r="K344" s="26">
        <v>0.21010499999999999</v>
      </c>
      <c r="L344" s="26">
        <v>3.2789899999999997E-2</v>
      </c>
    </row>
    <row r="345" spans="1:12" x14ac:dyDescent="0.2">
      <c r="A345" s="3">
        <v>16</v>
      </c>
      <c r="B345" t="s">
        <v>409</v>
      </c>
      <c r="C345" s="24">
        <v>971</v>
      </c>
      <c r="D345" s="24">
        <v>205</v>
      </c>
      <c r="E345" s="24">
        <v>4378</v>
      </c>
      <c r="F345" s="25">
        <v>0.22179080000000001</v>
      </c>
      <c r="G345" s="25">
        <v>4.6824999999999999E-2</v>
      </c>
      <c r="H345" s="6">
        <v>894</v>
      </c>
      <c r="I345" s="6">
        <v>156</v>
      </c>
      <c r="J345" s="6">
        <v>4261</v>
      </c>
      <c r="K345" s="26">
        <v>0.20980989999999999</v>
      </c>
      <c r="L345" s="26">
        <v>3.6611100000000001E-2</v>
      </c>
    </row>
    <row r="346" spans="1:12" x14ac:dyDescent="0.2">
      <c r="A346" s="3">
        <v>16</v>
      </c>
      <c r="B346" t="s">
        <v>402</v>
      </c>
      <c r="C346" s="24">
        <v>21542</v>
      </c>
      <c r="D346" s="24">
        <v>4136</v>
      </c>
      <c r="E346" s="24">
        <v>103512</v>
      </c>
      <c r="F346" s="25">
        <v>0.20811109999999999</v>
      </c>
      <c r="G346" s="25">
        <v>3.9956699999999998E-2</v>
      </c>
      <c r="H346" s="6">
        <v>16233</v>
      </c>
      <c r="I346" s="6">
        <v>2212</v>
      </c>
      <c r="J346" s="6">
        <v>95112</v>
      </c>
      <c r="K346" s="26">
        <v>0.1706725</v>
      </c>
      <c r="L346" s="26">
        <v>2.3256800000000001E-2</v>
      </c>
    </row>
    <row r="347" spans="1:12" x14ac:dyDescent="0.2">
      <c r="A347" s="3">
        <v>16</v>
      </c>
      <c r="B347" t="s">
        <v>406</v>
      </c>
      <c r="C347" s="24">
        <v>2592</v>
      </c>
      <c r="D347" s="24">
        <v>491</v>
      </c>
      <c r="E347" s="24">
        <v>14455</v>
      </c>
      <c r="F347" s="25">
        <v>0.17931510000000001</v>
      </c>
      <c r="G347" s="25">
        <v>3.3967499999999998E-2</v>
      </c>
      <c r="H347" s="6">
        <v>2557</v>
      </c>
      <c r="I347" s="6">
        <v>364</v>
      </c>
      <c r="J347" s="6">
        <v>13920</v>
      </c>
      <c r="K347" s="26">
        <v>0.18369250000000001</v>
      </c>
      <c r="L347" s="26">
        <v>2.61494E-2</v>
      </c>
    </row>
    <row r="348" spans="1:12" x14ac:dyDescent="0.2">
      <c r="A348" s="3">
        <v>16</v>
      </c>
      <c r="B348" t="s">
        <v>403</v>
      </c>
      <c r="C348" s="24">
        <v>2857</v>
      </c>
      <c r="D348" s="24">
        <v>479</v>
      </c>
      <c r="E348" s="24">
        <v>17606</v>
      </c>
      <c r="F348" s="25">
        <v>0.16227420000000001</v>
      </c>
      <c r="G348" s="25">
        <v>2.7206600000000001E-2</v>
      </c>
      <c r="H348" s="6">
        <v>2315</v>
      </c>
      <c r="I348" s="6">
        <v>264</v>
      </c>
      <c r="J348" s="6">
        <v>16221</v>
      </c>
      <c r="K348" s="26">
        <v>0.14271619999999999</v>
      </c>
      <c r="L348" s="26">
        <v>1.62752E-2</v>
      </c>
    </row>
    <row r="350" spans="1:12" x14ac:dyDescent="0.2">
      <c r="C350" s="24">
        <f>SUM(C3:C349)</f>
        <v>1861067</v>
      </c>
      <c r="D350" s="24">
        <f>SUM(D3:D349)</f>
        <v>350315</v>
      </c>
      <c r="E350" s="24">
        <f>SUM(E3:E349)</f>
        <v>9859209</v>
      </c>
      <c r="H350" s="6">
        <f>SUM(H3:H349)</f>
        <v>1486943</v>
      </c>
      <c r="I350" s="6">
        <f>SUM(I3:I349)</f>
        <v>196519</v>
      </c>
      <c r="J350" s="6">
        <f>SUM(J3:J349)</f>
        <v>9599101</v>
      </c>
    </row>
  </sheetData>
  <sortState ref="A3:L348">
    <sortCondition ref="A3:A348"/>
    <sortCondition descending="1" ref="F3:F348"/>
  </sortState>
  <mergeCells count="2">
    <mergeCell ref="C1:G1"/>
    <mergeCell ref="H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2" sqref="G2:K19"/>
    </sheetView>
  </sheetViews>
  <sheetFormatPr defaultColWidth="12" defaultRowHeight="12" x14ac:dyDescent="0.2"/>
  <sheetData>
    <row r="1" spans="1:5" x14ac:dyDescent="0.2">
      <c r="B1" s="45" t="s">
        <v>432</v>
      </c>
      <c r="C1" s="45"/>
      <c r="D1" s="45" t="s">
        <v>431</v>
      </c>
      <c r="E1" s="45"/>
    </row>
    <row r="2" spans="1:5" ht="42.75" customHeight="1" x14ac:dyDescent="0.2">
      <c r="A2" t="s">
        <v>442</v>
      </c>
      <c r="B2" s="2" t="s">
        <v>440</v>
      </c>
      <c r="C2" s="2" t="s">
        <v>441</v>
      </c>
      <c r="D2" s="2" t="s">
        <v>440</v>
      </c>
      <c r="E2" s="2" t="s">
        <v>441</v>
      </c>
    </row>
    <row r="3" spans="1:5" x14ac:dyDescent="0.2">
      <c r="A3">
        <v>1</v>
      </c>
      <c r="B3">
        <v>19589</v>
      </c>
      <c r="C3" s="5">
        <v>8.8457807953443304</v>
      </c>
      <c r="D3">
        <v>17704</v>
      </c>
      <c r="E3" s="5">
        <v>9.6450519656574798</v>
      </c>
    </row>
    <row r="4" spans="1:5" x14ac:dyDescent="0.2">
      <c r="A4">
        <v>2</v>
      </c>
      <c r="B4">
        <v>36149</v>
      </c>
      <c r="C4" s="5">
        <v>8.8148773133420004</v>
      </c>
      <c r="D4">
        <v>30913</v>
      </c>
      <c r="E4" s="5">
        <v>9.8608352473069605</v>
      </c>
    </row>
    <row r="5" spans="1:5" x14ac:dyDescent="0.2">
      <c r="A5">
        <v>3</v>
      </c>
      <c r="B5">
        <v>21139</v>
      </c>
      <c r="C5" s="5">
        <v>7.6602961351057299</v>
      </c>
      <c r="D5">
        <v>19102</v>
      </c>
      <c r="E5" s="5">
        <v>8.3723170348654605</v>
      </c>
    </row>
    <row r="6" spans="1:5" x14ac:dyDescent="0.2">
      <c r="A6">
        <v>4</v>
      </c>
      <c r="B6">
        <v>66327</v>
      </c>
      <c r="C6" s="5">
        <v>7.6778385876038397</v>
      </c>
      <c r="D6">
        <v>55377</v>
      </c>
      <c r="E6" s="5">
        <v>8.0961229391263494</v>
      </c>
    </row>
    <row r="7" spans="1:5" x14ac:dyDescent="0.2">
      <c r="A7">
        <v>5</v>
      </c>
      <c r="B7">
        <v>185320</v>
      </c>
      <c r="C7" s="5">
        <v>8.7127778976904793</v>
      </c>
      <c r="D7">
        <v>143872</v>
      </c>
      <c r="E7" s="5">
        <v>9.3098240102313206</v>
      </c>
    </row>
    <row r="8" spans="1:5" x14ac:dyDescent="0.2">
      <c r="A8">
        <v>6</v>
      </c>
      <c r="B8">
        <v>79940</v>
      </c>
      <c r="C8" s="5">
        <v>7.1130097573179896</v>
      </c>
      <c r="D8">
        <v>71283</v>
      </c>
      <c r="E8" s="5">
        <v>7.3046027804665901</v>
      </c>
    </row>
    <row r="9" spans="1:5" x14ac:dyDescent="0.2">
      <c r="A9">
        <v>7</v>
      </c>
      <c r="B9">
        <v>93825</v>
      </c>
      <c r="C9" s="5">
        <v>6.8602717825739399</v>
      </c>
      <c r="D9">
        <v>83486</v>
      </c>
      <c r="E9" s="5">
        <v>6.9226936252784901</v>
      </c>
    </row>
    <row r="10" spans="1:5" x14ac:dyDescent="0.2">
      <c r="A10">
        <v>8</v>
      </c>
      <c r="B10">
        <v>141208</v>
      </c>
      <c r="C10" s="5">
        <v>7.5301186901591999</v>
      </c>
      <c r="D10">
        <v>112964</v>
      </c>
      <c r="E10" s="5">
        <v>8.1963368860876002</v>
      </c>
    </row>
    <row r="11" spans="1:5" x14ac:dyDescent="0.2">
      <c r="A11">
        <v>9</v>
      </c>
      <c r="B11">
        <v>88135</v>
      </c>
      <c r="C11" s="5">
        <v>6.8300107789186999</v>
      </c>
      <c r="D11">
        <v>73662</v>
      </c>
      <c r="E11" s="5">
        <v>7.3019603051777002</v>
      </c>
    </row>
    <row r="12" spans="1:5" x14ac:dyDescent="0.2">
      <c r="A12">
        <v>10</v>
      </c>
      <c r="B12">
        <v>68625</v>
      </c>
      <c r="C12" s="5">
        <v>6.5880947176684899</v>
      </c>
      <c r="D12">
        <v>58131</v>
      </c>
      <c r="E12" s="5">
        <v>7.3398874954843398</v>
      </c>
    </row>
    <row r="13" spans="1:5" x14ac:dyDescent="0.2">
      <c r="A13">
        <v>11</v>
      </c>
      <c r="B13">
        <v>6822</v>
      </c>
      <c r="C13" s="5">
        <v>6.3365581940779796</v>
      </c>
      <c r="D13">
        <v>6725</v>
      </c>
      <c r="E13" s="5">
        <v>7.25026022304833</v>
      </c>
    </row>
    <row r="14" spans="1:5" x14ac:dyDescent="0.2">
      <c r="A14">
        <v>12</v>
      </c>
      <c r="B14">
        <v>14528</v>
      </c>
      <c r="C14" s="5">
        <v>8.1665748898678405</v>
      </c>
      <c r="D14">
        <v>12828</v>
      </c>
      <c r="E14" s="5">
        <v>9.0806828811973794</v>
      </c>
    </row>
    <row r="15" spans="1:5" x14ac:dyDescent="0.2">
      <c r="A15">
        <v>13</v>
      </c>
      <c r="B15">
        <v>608198</v>
      </c>
      <c r="C15" s="5">
        <v>8.8451606220342693</v>
      </c>
      <c r="D15">
        <v>448271</v>
      </c>
      <c r="E15" s="5">
        <v>9.7195914971077801</v>
      </c>
    </row>
    <row r="16" spans="1:5" x14ac:dyDescent="0.2">
      <c r="A16">
        <v>14</v>
      </c>
      <c r="B16">
        <v>35406</v>
      </c>
      <c r="C16" s="5">
        <v>6.88281647178444</v>
      </c>
      <c r="D16">
        <v>29836</v>
      </c>
      <c r="E16" s="5">
        <v>7.5535929749296198</v>
      </c>
    </row>
    <row r="17" spans="1:5" x14ac:dyDescent="0.2">
      <c r="A17">
        <v>15</v>
      </c>
      <c r="B17">
        <v>18078</v>
      </c>
      <c r="C17" s="5">
        <v>8.2478150237858205</v>
      </c>
      <c r="D17">
        <v>15429</v>
      </c>
      <c r="E17" s="5">
        <v>9.2191328018666105</v>
      </c>
    </row>
    <row r="18" spans="1:5" x14ac:dyDescent="0.2">
      <c r="A18">
        <v>16</v>
      </c>
      <c r="B18">
        <v>47477</v>
      </c>
      <c r="C18" s="5">
        <v>6.8640183667881303</v>
      </c>
      <c r="D18">
        <v>40689</v>
      </c>
      <c r="E18" s="5">
        <v>6.9720809063874798</v>
      </c>
    </row>
    <row r="19" spans="1:5" x14ac:dyDescent="0.2">
      <c r="A19" t="s">
        <v>1</v>
      </c>
      <c r="B19">
        <f>SUM(B3:B18)</f>
        <v>1530766</v>
      </c>
      <c r="C19" s="5">
        <v>8.1</v>
      </c>
      <c r="D19">
        <f>SUM(D3:D18)</f>
        <v>1220272</v>
      </c>
      <c r="E19" s="5">
        <v>8.6999999999999993</v>
      </c>
    </row>
    <row r="22" spans="1:5" x14ac:dyDescent="0.2">
      <c r="A22" t="s">
        <v>443</v>
      </c>
    </row>
  </sheetData>
  <sortState ref="A1:D107">
    <sortCondition ref="A1:A107"/>
  </sortState>
  <mergeCells count="2">
    <mergeCell ref="D1:E1"/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21" sqref="A21"/>
    </sheetView>
  </sheetViews>
  <sheetFormatPr defaultColWidth="12" defaultRowHeight="12" x14ac:dyDescent="0.2"/>
  <sheetData>
    <row r="1" spans="1:5" ht="36" x14ac:dyDescent="0.2">
      <c r="A1" t="s">
        <v>442</v>
      </c>
      <c r="B1" s="2" t="s">
        <v>440</v>
      </c>
      <c r="C1" s="2" t="s">
        <v>444</v>
      </c>
      <c r="D1" s="2" t="s">
        <v>440</v>
      </c>
      <c r="E1" s="2" t="s">
        <v>445</v>
      </c>
    </row>
    <row r="2" spans="1:5" x14ac:dyDescent="0.2">
      <c r="A2">
        <v>1</v>
      </c>
      <c r="B2">
        <v>19936</v>
      </c>
      <c r="C2" s="4">
        <v>3.27859149277689</v>
      </c>
      <c r="D2">
        <v>3067</v>
      </c>
      <c r="E2" s="4">
        <v>3.9139223997391599</v>
      </c>
    </row>
    <row r="3" spans="1:5" x14ac:dyDescent="0.2">
      <c r="A3">
        <v>2</v>
      </c>
      <c r="B3">
        <v>36904</v>
      </c>
      <c r="C3" s="4">
        <v>3.3784684587036602</v>
      </c>
      <c r="D3">
        <v>5932</v>
      </c>
      <c r="E3" s="4">
        <v>4.1852663519892097</v>
      </c>
    </row>
    <row r="4" spans="1:5" x14ac:dyDescent="0.2">
      <c r="A4">
        <v>3</v>
      </c>
      <c r="B4">
        <v>21318</v>
      </c>
      <c r="C4" s="4">
        <v>3.7141382868937001</v>
      </c>
      <c r="D4">
        <v>3697</v>
      </c>
      <c r="E4" s="4">
        <v>4.9978360833107898</v>
      </c>
    </row>
    <row r="5" spans="1:5" x14ac:dyDescent="0.2">
      <c r="A5">
        <v>4</v>
      </c>
      <c r="B5">
        <v>67180</v>
      </c>
      <c r="C5" s="4">
        <v>3.6637540934802</v>
      </c>
      <c r="D5">
        <v>12806</v>
      </c>
      <c r="E5" s="4">
        <v>4.8685772294237104</v>
      </c>
    </row>
    <row r="6" spans="1:5" x14ac:dyDescent="0.2">
      <c r="A6">
        <v>5</v>
      </c>
      <c r="B6">
        <v>188362</v>
      </c>
      <c r="C6" s="4">
        <v>3.07871014323484</v>
      </c>
      <c r="D6">
        <v>38110</v>
      </c>
      <c r="E6" s="4">
        <v>3.7601416950931501</v>
      </c>
    </row>
    <row r="7" spans="1:5" x14ac:dyDescent="0.2">
      <c r="A7">
        <v>6</v>
      </c>
      <c r="B7">
        <v>80800</v>
      </c>
      <c r="C7" s="4">
        <v>3.6049752475247501</v>
      </c>
      <c r="D7">
        <v>13860</v>
      </c>
      <c r="E7" s="4">
        <v>4.9689754689754704</v>
      </c>
    </row>
    <row r="8" spans="1:5" x14ac:dyDescent="0.2">
      <c r="A8">
        <v>7</v>
      </c>
      <c r="B8">
        <v>94671</v>
      </c>
      <c r="C8" s="4">
        <v>3.7134602993524899</v>
      </c>
      <c r="D8">
        <v>16356</v>
      </c>
      <c r="E8" s="4">
        <v>5.1484470530692104</v>
      </c>
    </row>
    <row r="9" spans="1:5" x14ac:dyDescent="0.2">
      <c r="A9">
        <v>8</v>
      </c>
      <c r="B9">
        <v>142579</v>
      </c>
      <c r="C9" s="4">
        <v>3.5673205731559299</v>
      </c>
      <c r="D9">
        <v>25293</v>
      </c>
      <c r="E9" s="4">
        <v>4.8081287312695196</v>
      </c>
    </row>
    <row r="10" spans="1:5" x14ac:dyDescent="0.2">
      <c r="A10">
        <v>9</v>
      </c>
      <c r="B10">
        <v>88948</v>
      </c>
      <c r="C10" s="4">
        <v>3.71192157215452</v>
      </c>
      <c r="D10">
        <v>17521</v>
      </c>
      <c r="E10" s="4">
        <v>4.8010387534958099</v>
      </c>
    </row>
    <row r="11" spans="1:5" x14ac:dyDescent="0.2">
      <c r="A11">
        <v>10</v>
      </c>
      <c r="B11">
        <v>69359</v>
      </c>
      <c r="C11" s="4">
        <v>3.5864848109113501</v>
      </c>
      <c r="D11">
        <v>12933</v>
      </c>
      <c r="E11" s="4">
        <v>4.7869017242712397</v>
      </c>
    </row>
    <row r="12" spans="1:5" x14ac:dyDescent="0.2">
      <c r="A12">
        <v>11</v>
      </c>
      <c r="B12">
        <v>6899</v>
      </c>
      <c r="C12" s="4">
        <v>3.8998405566024101</v>
      </c>
      <c r="D12">
        <v>1107</v>
      </c>
      <c r="E12" s="4">
        <v>5.3595302619692902</v>
      </c>
    </row>
    <row r="13" spans="1:5" x14ac:dyDescent="0.2">
      <c r="A13">
        <v>12</v>
      </c>
      <c r="B13">
        <v>14708</v>
      </c>
      <c r="C13" s="4">
        <v>2.7623742181125901</v>
      </c>
      <c r="D13">
        <v>2688</v>
      </c>
      <c r="E13" s="4">
        <v>3.2898065476190501</v>
      </c>
    </row>
    <row r="14" spans="1:5" x14ac:dyDescent="0.2">
      <c r="A14">
        <v>13</v>
      </c>
      <c r="B14">
        <v>617426</v>
      </c>
      <c r="C14" s="4">
        <v>3.0207053152928398</v>
      </c>
      <c r="D14">
        <v>116790</v>
      </c>
      <c r="E14" s="4">
        <v>3.6798955390016301</v>
      </c>
    </row>
    <row r="15" spans="1:5" x14ac:dyDescent="0.2">
      <c r="A15">
        <v>14</v>
      </c>
      <c r="B15">
        <v>36108</v>
      </c>
      <c r="C15" s="4">
        <v>3.59294339204608</v>
      </c>
      <c r="D15">
        <v>6737</v>
      </c>
      <c r="E15" s="4">
        <v>4.8322695561822799</v>
      </c>
    </row>
    <row r="16" spans="1:5" x14ac:dyDescent="0.2">
      <c r="A16">
        <v>15</v>
      </c>
      <c r="B16">
        <v>18386</v>
      </c>
      <c r="C16" s="4">
        <v>3.3215490046774701</v>
      </c>
      <c r="D16">
        <v>3138</v>
      </c>
      <c r="E16" s="4">
        <v>4.0825366475462097</v>
      </c>
    </row>
    <row r="17" spans="1:5" x14ac:dyDescent="0.2">
      <c r="A17">
        <v>16</v>
      </c>
      <c r="B17">
        <v>47942</v>
      </c>
      <c r="C17" s="4">
        <v>3.76719786408577</v>
      </c>
      <c r="D17">
        <v>8741</v>
      </c>
      <c r="E17" s="4">
        <v>5.0718453266216699</v>
      </c>
    </row>
    <row r="18" spans="1:5" x14ac:dyDescent="0.2">
      <c r="A18" t="s">
        <v>1</v>
      </c>
      <c r="B18">
        <v>1551526</v>
      </c>
      <c r="C18" s="4">
        <v>3.3062004761763601</v>
      </c>
      <c r="D18">
        <v>288776</v>
      </c>
      <c r="E18" s="4">
        <v>4.2106061445549496</v>
      </c>
    </row>
    <row r="20" spans="1:5" x14ac:dyDescent="0.2">
      <c r="A20" t="s">
        <v>446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G1" sqref="G1:J1"/>
    </sheetView>
  </sheetViews>
  <sheetFormatPr defaultColWidth="12" defaultRowHeight="12" x14ac:dyDescent="0.2"/>
  <cols>
    <col min="1" max="1" width="5.83203125" customWidth="1"/>
    <col min="2" max="2" width="42.33203125" style="8" customWidth="1"/>
    <col min="3" max="10" width="19.6640625" style="3" customWidth="1"/>
  </cols>
  <sheetData>
    <row r="1" spans="1:10" x14ac:dyDescent="0.2">
      <c r="C1" s="45" t="s">
        <v>472</v>
      </c>
      <c r="D1" s="45"/>
      <c r="E1" s="45"/>
      <c r="F1" s="45"/>
      <c r="G1" s="45" t="s">
        <v>473</v>
      </c>
      <c r="H1" s="45"/>
      <c r="I1" s="45"/>
      <c r="J1" s="45"/>
    </row>
    <row r="2" spans="1:10" ht="48" x14ac:dyDescent="0.2">
      <c r="B2" s="32"/>
      <c r="C2" s="2" t="s">
        <v>465</v>
      </c>
      <c r="D2" s="2" t="s">
        <v>464</v>
      </c>
      <c r="E2" s="2" t="s">
        <v>466</v>
      </c>
      <c r="F2" s="2" t="s">
        <v>467</v>
      </c>
      <c r="G2" s="2" t="s">
        <v>468</v>
      </c>
      <c r="H2" s="2" t="s">
        <v>469</v>
      </c>
      <c r="I2" s="2" t="s">
        <v>470</v>
      </c>
      <c r="J2" s="2" t="s">
        <v>471</v>
      </c>
    </row>
    <row r="3" spans="1:10" x14ac:dyDescent="0.2">
      <c r="A3">
        <v>1</v>
      </c>
      <c r="B3" s="33" t="s">
        <v>448</v>
      </c>
      <c r="C3" s="35">
        <v>2.2228100000000001E-2</v>
      </c>
      <c r="D3" s="35">
        <v>2.5000000000000001E-2</v>
      </c>
      <c r="E3" s="35">
        <v>1.8617700000000001E-2</v>
      </c>
      <c r="F3" s="35">
        <v>6.3E-2</v>
      </c>
      <c r="G3" s="35">
        <v>0.23011819999999999</v>
      </c>
      <c r="H3" s="35">
        <v>0.17093800000000001</v>
      </c>
      <c r="I3" s="35">
        <v>0.2298202</v>
      </c>
      <c r="J3" s="35">
        <v>0.13805049999999999</v>
      </c>
    </row>
    <row r="4" spans="1:10" x14ac:dyDescent="0.2">
      <c r="A4">
        <v>2</v>
      </c>
      <c r="B4" s="33" t="s">
        <v>449</v>
      </c>
      <c r="C4" s="35">
        <v>1.40082E-2</v>
      </c>
      <c r="D4" s="35">
        <v>0</v>
      </c>
      <c r="E4" s="35">
        <v>2.6221000000000001E-2</v>
      </c>
      <c r="F4" s="35">
        <v>0</v>
      </c>
      <c r="G4" s="35">
        <v>0.2344059</v>
      </c>
      <c r="H4" s="35">
        <v>0.13753109999999999</v>
      </c>
      <c r="I4" s="35">
        <v>0.23089000000000001</v>
      </c>
      <c r="J4" s="35">
        <v>0.1239</v>
      </c>
    </row>
    <row r="5" spans="1:10" x14ac:dyDescent="0.2">
      <c r="A5">
        <v>3</v>
      </c>
      <c r="B5" s="33" t="s">
        <v>450</v>
      </c>
      <c r="C5" s="35">
        <v>4.3339299999999997E-2</v>
      </c>
      <c r="D5" s="35">
        <v>2.8000000000000001E-2</v>
      </c>
      <c r="E5" s="35">
        <v>4.0944800000000003E-2</v>
      </c>
      <c r="F5" s="35">
        <v>4.2999999999999997E-2</v>
      </c>
      <c r="G5" s="35">
        <v>0.277057</v>
      </c>
      <c r="H5" s="35">
        <v>0.21189140000000001</v>
      </c>
      <c r="I5" s="35">
        <v>0.25542090000000001</v>
      </c>
      <c r="J5" s="35">
        <v>0.26018809999999998</v>
      </c>
    </row>
    <row r="6" spans="1:10" x14ac:dyDescent="0.2">
      <c r="A6">
        <v>4</v>
      </c>
      <c r="B6" s="33" t="s">
        <v>451</v>
      </c>
      <c r="C6" s="35">
        <v>6.7521300000000006E-2</v>
      </c>
      <c r="D6" s="35">
        <v>5.1999999999999998E-2</v>
      </c>
      <c r="E6" s="35">
        <v>6.3403699999999993E-2</v>
      </c>
      <c r="F6" s="35">
        <v>6.9000000000000006E-2</v>
      </c>
      <c r="G6" s="35">
        <v>0.25205759999999999</v>
      </c>
      <c r="H6" s="35">
        <v>0.2621308</v>
      </c>
      <c r="I6" s="35">
        <v>0.2827305</v>
      </c>
      <c r="J6" s="35">
        <v>0.24800520000000001</v>
      </c>
    </row>
    <row r="7" spans="1:10" x14ac:dyDescent="0.2">
      <c r="A7">
        <v>5</v>
      </c>
      <c r="B7" s="33" t="s">
        <v>452</v>
      </c>
      <c r="C7" s="35">
        <v>3.3936500000000001E-2</v>
      </c>
      <c r="D7" s="35">
        <v>2.9000000000000001E-2</v>
      </c>
      <c r="E7" s="35">
        <v>3.4006300000000003E-2</v>
      </c>
      <c r="F7" s="35">
        <v>2.1999999999999999E-2</v>
      </c>
      <c r="G7" s="35">
        <v>0.1925424</v>
      </c>
      <c r="H7" s="35">
        <v>0.1116041</v>
      </c>
      <c r="I7" s="35">
        <v>0.18439079999999999</v>
      </c>
      <c r="J7" s="35">
        <v>0.15339179999999999</v>
      </c>
    </row>
    <row r="8" spans="1:10" x14ac:dyDescent="0.2">
      <c r="A8">
        <v>6</v>
      </c>
      <c r="B8" s="33" t="s">
        <v>453</v>
      </c>
      <c r="C8" s="35">
        <v>4.8618700000000001E-2</v>
      </c>
      <c r="D8" s="35">
        <v>5.6000000000000001E-2</v>
      </c>
      <c r="E8" s="35">
        <v>5.4093599999999999E-2</v>
      </c>
      <c r="F8" s="35">
        <v>3.3000000000000002E-2</v>
      </c>
      <c r="G8" s="35">
        <v>0.19559219999999999</v>
      </c>
      <c r="H8" s="35">
        <v>0.15179690000000001</v>
      </c>
      <c r="I8" s="35">
        <v>0.20790239999999999</v>
      </c>
      <c r="J8" s="35">
        <v>0.1508507</v>
      </c>
    </row>
    <row r="9" spans="1:10" x14ac:dyDescent="0.2">
      <c r="A9">
        <v>7</v>
      </c>
      <c r="B9" s="33" t="s">
        <v>454</v>
      </c>
      <c r="C9" s="35">
        <v>7.7831899999999996E-2</v>
      </c>
      <c r="D9" s="35">
        <v>7.6999999999999999E-2</v>
      </c>
      <c r="E9" s="35">
        <v>7.4559899999999998E-2</v>
      </c>
      <c r="F9" s="35">
        <v>0.06</v>
      </c>
      <c r="G9" s="35">
        <v>0.251693</v>
      </c>
      <c r="H9" s="35">
        <v>0.16333220000000001</v>
      </c>
      <c r="I9" s="35">
        <v>0.27107320000000001</v>
      </c>
      <c r="J9" s="35">
        <v>0.23439280000000001</v>
      </c>
    </row>
    <row r="10" spans="1:10" x14ac:dyDescent="0.2">
      <c r="A10">
        <v>8</v>
      </c>
      <c r="B10" s="33" t="s">
        <v>455</v>
      </c>
      <c r="C10" s="35">
        <v>5.0433800000000001E-2</v>
      </c>
      <c r="D10" s="35">
        <v>1.7999999999999999E-2</v>
      </c>
      <c r="E10" s="35">
        <v>6.4687900000000007E-2</v>
      </c>
      <c r="F10" s="35">
        <v>2.7E-2</v>
      </c>
      <c r="G10" s="35">
        <v>0.2076808</v>
      </c>
      <c r="H10" s="35">
        <v>0.1496777</v>
      </c>
      <c r="I10" s="35">
        <v>0.20960300000000001</v>
      </c>
      <c r="J10" s="35">
        <v>0.1932691</v>
      </c>
    </row>
    <row r="11" spans="1:10" x14ac:dyDescent="0.2">
      <c r="A11">
        <v>9</v>
      </c>
      <c r="B11" s="33" t="s">
        <v>456</v>
      </c>
      <c r="C11" s="35">
        <v>9.1497599999999998E-2</v>
      </c>
      <c r="D11" s="35">
        <v>7.8E-2</v>
      </c>
      <c r="E11" s="35">
        <v>0.11385290000000001</v>
      </c>
      <c r="F11" s="35">
        <v>9.1999999999999998E-2</v>
      </c>
      <c r="G11" s="35">
        <v>0.28693150000000001</v>
      </c>
      <c r="H11" s="35">
        <v>0.25152679999999999</v>
      </c>
      <c r="I11" s="35">
        <v>0.30581459999999999</v>
      </c>
      <c r="J11" s="35">
        <v>0.2886591</v>
      </c>
    </row>
    <row r="12" spans="1:10" x14ac:dyDescent="0.2">
      <c r="A12">
        <v>10</v>
      </c>
      <c r="B12" s="33" t="s">
        <v>457</v>
      </c>
      <c r="C12" s="35">
        <v>6.6268800000000003E-2</v>
      </c>
      <c r="D12" s="35">
        <v>4.2000000000000003E-2</v>
      </c>
      <c r="E12" s="35">
        <v>7.2372900000000004E-2</v>
      </c>
      <c r="F12" s="35">
        <v>5.2999999999999999E-2</v>
      </c>
      <c r="G12" s="35">
        <v>0.2798311</v>
      </c>
      <c r="H12" s="35">
        <v>0.22651109999999999</v>
      </c>
      <c r="I12" s="35">
        <v>0.28599720000000001</v>
      </c>
      <c r="J12" s="35">
        <v>0.34606350000000002</v>
      </c>
    </row>
    <row r="13" spans="1:10" x14ac:dyDescent="0.2">
      <c r="A13">
        <v>11</v>
      </c>
      <c r="B13" s="33" t="s">
        <v>458</v>
      </c>
      <c r="C13" s="35">
        <v>2.9022099999999999E-2</v>
      </c>
      <c r="D13" s="35">
        <v>2.5000000000000001E-2</v>
      </c>
      <c r="E13" s="35">
        <v>3.82394E-2</v>
      </c>
      <c r="F13" s="35">
        <v>0.02</v>
      </c>
      <c r="G13" s="35">
        <v>0.22197829999999999</v>
      </c>
      <c r="H13" s="35">
        <v>0.16947190000000001</v>
      </c>
      <c r="I13" s="35">
        <v>0.2481699</v>
      </c>
      <c r="J13" s="35">
        <v>0.2622505</v>
      </c>
    </row>
    <row r="14" spans="1:10" x14ac:dyDescent="0.2">
      <c r="A14">
        <v>12</v>
      </c>
      <c r="B14" s="33" t="s">
        <v>459</v>
      </c>
      <c r="C14" s="35">
        <v>8.3887000000000007E-3</v>
      </c>
      <c r="D14" s="35">
        <v>0</v>
      </c>
      <c r="E14" s="35">
        <v>1.4803500000000001E-2</v>
      </c>
      <c r="F14" s="35">
        <v>1.4999999999999999E-2</v>
      </c>
      <c r="G14" s="35">
        <v>0.12698950000000001</v>
      </c>
      <c r="H14" s="35">
        <v>6.8733699999999995E-2</v>
      </c>
      <c r="I14" s="35">
        <v>0.13310549999999999</v>
      </c>
      <c r="J14" s="35">
        <v>9.4907400000000003E-2</v>
      </c>
    </row>
    <row r="15" spans="1:10" x14ac:dyDescent="0.2">
      <c r="A15">
        <v>13</v>
      </c>
      <c r="B15" s="33" t="s">
        <v>460</v>
      </c>
      <c r="C15" s="35">
        <v>2.2700100000000001E-2</v>
      </c>
      <c r="D15" s="35">
        <v>1.9E-2</v>
      </c>
      <c r="E15" s="35">
        <v>2.0617400000000001E-2</v>
      </c>
      <c r="F15" s="35">
        <v>2.3E-2</v>
      </c>
      <c r="G15" s="35">
        <v>0.19230240000000001</v>
      </c>
      <c r="H15" s="35">
        <v>0.13776849999999999</v>
      </c>
      <c r="I15" s="35">
        <v>0.1996608</v>
      </c>
      <c r="J15" s="35">
        <v>0.13309199999999999</v>
      </c>
    </row>
    <row r="16" spans="1:10" x14ac:dyDescent="0.2">
      <c r="A16">
        <v>14</v>
      </c>
      <c r="B16" s="33" t="s">
        <v>461</v>
      </c>
      <c r="C16" s="35">
        <v>8.5724400000000006E-2</v>
      </c>
      <c r="D16" s="35">
        <v>5.3999999999999999E-2</v>
      </c>
      <c r="E16" s="35">
        <v>7.5033299999999997E-2</v>
      </c>
      <c r="F16" s="35">
        <v>5.8000000000000003E-2</v>
      </c>
      <c r="G16" s="35">
        <v>0.26131599999999999</v>
      </c>
      <c r="H16" s="35">
        <v>0.2286456</v>
      </c>
      <c r="I16" s="35">
        <v>0.25029079999999998</v>
      </c>
      <c r="J16" s="35">
        <v>0.24457680000000001</v>
      </c>
    </row>
    <row r="17" spans="1:18" x14ac:dyDescent="0.2">
      <c r="A17">
        <v>15</v>
      </c>
      <c r="B17" s="33" t="s">
        <v>462</v>
      </c>
      <c r="C17" s="35">
        <v>2.74007E-2</v>
      </c>
      <c r="D17" s="35">
        <v>2.5000000000000001E-2</v>
      </c>
      <c r="E17" s="35">
        <v>2.6313900000000001E-2</v>
      </c>
      <c r="F17" s="35">
        <v>2.5000000000000001E-2</v>
      </c>
      <c r="G17" s="35">
        <v>0.227969</v>
      </c>
      <c r="H17" s="35">
        <v>0.2358372</v>
      </c>
      <c r="I17" s="35">
        <v>0.23150999999999999</v>
      </c>
      <c r="J17" s="35">
        <v>0.15432480000000001</v>
      </c>
    </row>
    <row r="18" spans="1:18" x14ac:dyDescent="0.2">
      <c r="A18">
        <v>16</v>
      </c>
      <c r="B18" s="33" t="s">
        <v>463</v>
      </c>
      <c r="C18" s="35">
        <v>9.8906800000000003E-2</v>
      </c>
      <c r="D18" s="35">
        <v>7.2999999999999995E-2</v>
      </c>
      <c r="E18" s="35">
        <v>9.0923500000000004E-2</v>
      </c>
      <c r="F18" s="35">
        <v>8.5999999999999993E-2</v>
      </c>
      <c r="G18" s="35">
        <v>0.27588430000000003</v>
      </c>
      <c r="H18" s="35">
        <v>0.29825940000000001</v>
      </c>
      <c r="I18" s="35">
        <v>0.3159228</v>
      </c>
      <c r="J18" s="35">
        <v>0.26865</v>
      </c>
    </row>
    <row r="19" spans="1:18" x14ac:dyDescent="0.2">
      <c r="B19" t="s">
        <v>447</v>
      </c>
      <c r="C19" s="35">
        <v>4.39581E-2</v>
      </c>
      <c r="D19" s="35">
        <v>3.5000000000000003E-2</v>
      </c>
      <c r="E19" s="35">
        <v>4.7067400000000002E-2</v>
      </c>
      <c r="F19" s="35">
        <v>3.9E-2</v>
      </c>
      <c r="G19" s="35">
        <v>0.2172616</v>
      </c>
      <c r="H19" s="35">
        <v>0.16531760000000001</v>
      </c>
      <c r="I19" s="35">
        <v>0.2259864</v>
      </c>
      <c r="J19" s="35">
        <v>0.18986729999999999</v>
      </c>
    </row>
    <row r="22" spans="1:18" ht="15" x14ac:dyDescent="0.2">
      <c r="B22" s="32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</sheetData>
  <mergeCells count="2">
    <mergeCell ref="C1:F1"/>
    <mergeCell ref="G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2" sqref="G12"/>
    </sheetView>
  </sheetViews>
  <sheetFormatPr defaultColWidth="12" defaultRowHeight="12" x14ac:dyDescent="0.2"/>
  <cols>
    <col min="1" max="1" width="5.83203125" customWidth="1"/>
    <col min="2" max="2" width="42.33203125" style="8" customWidth="1"/>
    <col min="3" max="10" width="19.6640625" style="3" customWidth="1"/>
  </cols>
  <sheetData>
    <row r="1" spans="1:10" x14ac:dyDescent="0.2">
      <c r="C1" s="45" t="s">
        <v>482</v>
      </c>
      <c r="D1" s="45"/>
      <c r="E1" s="45"/>
      <c r="F1" s="45"/>
      <c r="G1" s="45" t="s">
        <v>493</v>
      </c>
      <c r="H1" s="45"/>
      <c r="I1" s="45"/>
      <c r="J1" s="45"/>
    </row>
    <row r="2" spans="1:10" ht="24" x14ac:dyDescent="0.2">
      <c r="B2" s="32"/>
      <c r="C2" s="2" t="s">
        <v>474</v>
      </c>
      <c r="D2" s="2" t="s">
        <v>475</v>
      </c>
      <c r="E2" s="2" t="s">
        <v>476</v>
      </c>
      <c r="F2" s="2" t="s">
        <v>477</v>
      </c>
      <c r="G2" s="2" t="s">
        <v>478</v>
      </c>
      <c r="H2" s="2" t="s">
        <v>479</v>
      </c>
      <c r="I2" s="2" t="s">
        <v>480</v>
      </c>
      <c r="J2" s="2" t="s">
        <v>481</v>
      </c>
    </row>
    <row r="3" spans="1:10" x14ac:dyDescent="0.2">
      <c r="A3">
        <v>1</v>
      </c>
      <c r="B3" s="33" t="s">
        <v>448</v>
      </c>
      <c r="C3" s="35">
        <v>0.27125870000000002</v>
      </c>
      <c r="D3" s="35">
        <v>0.11370479999999999</v>
      </c>
      <c r="E3" s="35">
        <v>0.53703769999999995</v>
      </c>
      <c r="F3" s="35">
        <v>0.1855957</v>
      </c>
      <c r="G3" s="48">
        <v>356535.7</v>
      </c>
      <c r="H3" s="48">
        <v>134124.1</v>
      </c>
      <c r="I3" s="48">
        <v>458068</v>
      </c>
      <c r="J3" s="48">
        <v>223655.9</v>
      </c>
    </row>
    <row r="4" spans="1:10" x14ac:dyDescent="0.2">
      <c r="A4">
        <v>2</v>
      </c>
      <c r="B4" s="33" t="s">
        <v>449</v>
      </c>
      <c r="C4" s="35">
        <v>0.20652470000000001</v>
      </c>
      <c r="D4" s="35">
        <v>3.7004700000000001E-2</v>
      </c>
      <c r="E4" s="35">
        <v>0.53193729999999995</v>
      </c>
      <c r="F4" s="35">
        <v>0.14051520000000001</v>
      </c>
      <c r="G4" s="48">
        <v>391157.3</v>
      </c>
      <c r="H4" s="48">
        <v>306059</v>
      </c>
      <c r="I4" s="48">
        <v>600838.5</v>
      </c>
      <c r="J4" s="48">
        <v>203214.3</v>
      </c>
    </row>
    <row r="5" spans="1:10" x14ac:dyDescent="0.2">
      <c r="A5">
        <v>3</v>
      </c>
      <c r="B5" s="33" t="s">
        <v>450</v>
      </c>
      <c r="C5" s="35">
        <v>0.27396920000000002</v>
      </c>
      <c r="D5" s="35">
        <v>9.3677700000000003E-2</v>
      </c>
      <c r="E5" s="35">
        <v>0.53689759999999997</v>
      </c>
      <c r="F5" s="35">
        <v>0.2842556</v>
      </c>
      <c r="G5" s="48">
        <v>349143.4</v>
      </c>
      <c r="H5" s="48">
        <v>900000</v>
      </c>
      <c r="I5" s="48">
        <v>543616.6</v>
      </c>
      <c r="J5" s="48">
        <v>204902</v>
      </c>
    </row>
    <row r="6" spans="1:10" x14ac:dyDescent="0.2">
      <c r="A6">
        <v>4</v>
      </c>
      <c r="B6" s="33" t="s">
        <v>451</v>
      </c>
      <c r="C6" s="35">
        <v>0.25302419999999998</v>
      </c>
      <c r="D6" s="35">
        <v>3.6890800000000001E-2</v>
      </c>
      <c r="E6" s="35">
        <v>0.50063639999999998</v>
      </c>
      <c r="F6" s="35">
        <v>0.1242911</v>
      </c>
      <c r="G6" s="48">
        <v>459632.2</v>
      </c>
      <c r="H6" s="48">
        <v>4648138</v>
      </c>
      <c r="I6" s="48">
        <v>375977.7</v>
      </c>
      <c r="J6" s="48">
        <v>246491.2</v>
      </c>
    </row>
    <row r="7" spans="1:10" x14ac:dyDescent="0.2">
      <c r="A7">
        <v>5</v>
      </c>
      <c r="B7" s="33" t="s">
        <v>452</v>
      </c>
      <c r="C7" s="35">
        <v>0.18754470000000001</v>
      </c>
      <c r="D7" s="35">
        <v>2.5536300000000001E-2</v>
      </c>
      <c r="E7" s="35">
        <v>0.43786629999999999</v>
      </c>
      <c r="F7" s="35">
        <v>6.6955899999999999E-2</v>
      </c>
      <c r="G7" s="48">
        <v>322241.90000000002</v>
      </c>
      <c r="H7" s="48">
        <v>441676.2</v>
      </c>
      <c r="I7" s="48">
        <v>494984.7</v>
      </c>
      <c r="J7" s="48">
        <v>439713.6</v>
      </c>
    </row>
    <row r="8" spans="1:10" x14ac:dyDescent="0.2">
      <c r="A8">
        <v>6</v>
      </c>
      <c r="B8" s="33" t="s">
        <v>453</v>
      </c>
      <c r="C8" s="35">
        <v>0.18614929999999999</v>
      </c>
      <c r="D8" s="35">
        <v>7.0881600000000003E-2</v>
      </c>
      <c r="E8" s="35">
        <v>0.4473394</v>
      </c>
      <c r="F8" s="35">
        <v>8.4101200000000001E-2</v>
      </c>
      <c r="G8" s="48">
        <v>310113.7</v>
      </c>
      <c r="H8" s="48">
        <v>175507.20000000001</v>
      </c>
      <c r="I8" s="48">
        <v>386158.7</v>
      </c>
      <c r="J8" s="48">
        <v>263732.59999999998</v>
      </c>
    </row>
    <row r="9" spans="1:10" x14ac:dyDescent="0.2">
      <c r="A9">
        <v>7</v>
      </c>
      <c r="B9" s="33" t="s">
        <v>454</v>
      </c>
      <c r="C9" s="35">
        <v>0.21839459999999999</v>
      </c>
      <c r="D9" s="35">
        <v>4.1339500000000001E-2</v>
      </c>
      <c r="E9" s="35">
        <v>0.53987870000000004</v>
      </c>
      <c r="F9" s="35">
        <v>0.12581580000000001</v>
      </c>
      <c r="G9" s="48">
        <v>276075.90000000002</v>
      </c>
      <c r="H9" s="48">
        <v>249485.4</v>
      </c>
      <c r="I9" s="48">
        <v>432525.8</v>
      </c>
      <c r="J9" s="48">
        <v>288776.7</v>
      </c>
    </row>
    <row r="10" spans="1:10" x14ac:dyDescent="0.2">
      <c r="A10">
        <v>8</v>
      </c>
      <c r="B10" s="33" t="s">
        <v>455</v>
      </c>
      <c r="C10" s="35">
        <v>0.1928829</v>
      </c>
      <c r="D10" s="35">
        <v>9.7868999999999994E-3</v>
      </c>
      <c r="E10" s="35">
        <v>0.39267819999999998</v>
      </c>
      <c r="F10" s="35">
        <v>3.0906200000000002E-2</v>
      </c>
      <c r="G10" s="48">
        <v>351843.9</v>
      </c>
      <c r="H10" s="48">
        <v>233957.4</v>
      </c>
      <c r="I10" s="48">
        <v>521881.3</v>
      </c>
      <c r="J10" s="48">
        <v>677550.1</v>
      </c>
    </row>
    <row r="11" spans="1:10" x14ac:dyDescent="0.2">
      <c r="A11">
        <v>9</v>
      </c>
      <c r="B11" s="33" t="s">
        <v>456</v>
      </c>
      <c r="C11" s="35">
        <v>0.22437289999999999</v>
      </c>
      <c r="D11" s="35">
        <v>2.2504E-2</v>
      </c>
      <c r="E11" s="35">
        <v>0.4596153</v>
      </c>
      <c r="F11" s="35">
        <v>0.1416917</v>
      </c>
      <c r="G11" s="48">
        <v>412615.2</v>
      </c>
      <c r="H11" s="48">
        <v>634571.80000000005</v>
      </c>
      <c r="I11" s="48">
        <v>461349.8</v>
      </c>
      <c r="J11" s="48">
        <v>1104711</v>
      </c>
    </row>
    <row r="12" spans="1:10" x14ac:dyDescent="0.2">
      <c r="A12">
        <v>10</v>
      </c>
      <c r="B12" s="33" t="s">
        <v>457</v>
      </c>
      <c r="C12" s="35">
        <v>0.21654229999999999</v>
      </c>
      <c r="D12" s="35">
        <v>3.9861899999999999E-2</v>
      </c>
      <c r="E12" s="35">
        <v>0.45279459999999999</v>
      </c>
      <c r="F12" s="35">
        <v>8.6611999999999995E-2</v>
      </c>
      <c r="G12" s="48">
        <v>284137.7</v>
      </c>
      <c r="H12" s="48">
        <v>229667.7</v>
      </c>
      <c r="I12" s="48">
        <v>446694.7</v>
      </c>
      <c r="J12" s="48">
        <v>194303.2</v>
      </c>
    </row>
    <row r="13" spans="1:10" x14ac:dyDescent="0.2">
      <c r="A13">
        <v>11</v>
      </c>
      <c r="B13" s="33" t="s">
        <v>458</v>
      </c>
      <c r="C13" s="35">
        <v>0.33098339999999998</v>
      </c>
      <c r="D13" s="35">
        <v>0.1130042</v>
      </c>
      <c r="E13" s="35">
        <v>0.64555019999999996</v>
      </c>
      <c r="F13" s="35">
        <v>0.21730969999999999</v>
      </c>
      <c r="G13" s="48">
        <v>352674.4</v>
      </c>
      <c r="H13" s="48">
        <v>234869.4</v>
      </c>
      <c r="I13" s="48">
        <v>559072.5</v>
      </c>
      <c r="J13" s="48">
        <v>468310.4</v>
      </c>
    </row>
    <row r="14" spans="1:10" x14ac:dyDescent="0.2">
      <c r="A14">
        <v>12</v>
      </c>
      <c r="B14" s="33" t="s">
        <v>459</v>
      </c>
      <c r="C14" s="35">
        <v>0.2467155</v>
      </c>
      <c r="D14" s="35">
        <v>0</v>
      </c>
      <c r="E14" s="35">
        <v>0.5494831</v>
      </c>
      <c r="F14" s="35">
        <v>0.21500820000000001</v>
      </c>
      <c r="G14" s="48">
        <v>402150.7</v>
      </c>
      <c r="H14" s="48">
        <v>50434.78</v>
      </c>
      <c r="I14" s="48">
        <v>635757.69999999995</v>
      </c>
      <c r="J14" s="48">
        <v>437054.3</v>
      </c>
    </row>
    <row r="15" spans="1:10" x14ac:dyDescent="0.2">
      <c r="A15">
        <v>13</v>
      </c>
      <c r="B15" s="33" t="s">
        <v>460</v>
      </c>
      <c r="C15" s="35">
        <v>0.25461080000000003</v>
      </c>
      <c r="D15" s="35">
        <v>2.7426200000000001E-2</v>
      </c>
      <c r="E15" s="35">
        <v>0.56359029999999999</v>
      </c>
      <c r="F15" s="35">
        <v>0.1519972</v>
      </c>
      <c r="G15" s="48">
        <v>428289.4</v>
      </c>
      <c r="H15" s="48">
        <v>321351.5</v>
      </c>
      <c r="I15" s="48">
        <v>662845.19999999995</v>
      </c>
      <c r="J15" s="48">
        <v>480128.2</v>
      </c>
    </row>
    <row r="16" spans="1:10" x14ac:dyDescent="0.2">
      <c r="A16">
        <v>14</v>
      </c>
      <c r="B16" s="33" t="s">
        <v>461</v>
      </c>
      <c r="C16" s="35">
        <v>0.25414690000000001</v>
      </c>
      <c r="D16" s="35">
        <v>2.5906700000000001E-2</v>
      </c>
      <c r="E16" s="35">
        <v>0.49176779999999998</v>
      </c>
      <c r="F16" s="35">
        <v>0.1226722</v>
      </c>
      <c r="G16" s="48">
        <v>358167.2</v>
      </c>
      <c r="H16" s="48">
        <v>347456.6</v>
      </c>
      <c r="I16" s="48">
        <v>403183.6</v>
      </c>
      <c r="J16" s="48">
        <v>235391.6</v>
      </c>
    </row>
    <row r="17" spans="1:10" x14ac:dyDescent="0.2">
      <c r="A17">
        <v>15</v>
      </c>
      <c r="B17" s="33" t="s">
        <v>462</v>
      </c>
      <c r="C17" s="35">
        <v>0.25780979999999998</v>
      </c>
      <c r="D17" s="35">
        <v>3.4185800000000002E-2</v>
      </c>
      <c r="E17" s="35">
        <v>0.46777950000000001</v>
      </c>
      <c r="F17" s="35">
        <v>4.7266299999999997E-2</v>
      </c>
      <c r="G17" s="48">
        <v>338279.2</v>
      </c>
      <c r="H17" s="48">
        <v>348363.6</v>
      </c>
      <c r="I17" s="48">
        <v>452521.9</v>
      </c>
      <c r="J17" s="48">
        <v>525504.4</v>
      </c>
    </row>
    <row r="18" spans="1:10" x14ac:dyDescent="0.2">
      <c r="A18">
        <v>16</v>
      </c>
      <c r="B18" s="33" t="s">
        <v>463</v>
      </c>
      <c r="C18" s="35">
        <v>0.15577050000000001</v>
      </c>
      <c r="D18" s="35">
        <v>1.1820199999999999E-2</v>
      </c>
      <c r="E18" s="35">
        <v>0.41155510000000001</v>
      </c>
      <c r="F18" s="35">
        <v>6.1748400000000002E-2</v>
      </c>
      <c r="G18" s="48">
        <v>262678</v>
      </c>
      <c r="H18" s="48">
        <v>68716.42</v>
      </c>
      <c r="I18" s="48">
        <v>355741.8</v>
      </c>
      <c r="J18" s="48">
        <v>311876</v>
      </c>
    </row>
    <row r="19" spans="1:10" x14ac:dyDescent="0.2">
      <c r="B19" t="s">
        <v>447</v>
      </c>
      <c r="C19" s="35">
        <v>0.22753670000000001</v>
      </c>
      <c r="D19" s="35">
        <v>3.1297600000000002E-2</v>
      </c>
      <c r="E19" s="35">
        <v>0.50107040000000003</v>
      </c>
      <c r="F19" s="35">
        <v>0.1149336</v>
      </c>
      <c r="G19" s="48">
        <v>380965.5</v>
      </c>
      <c r="H19" s="48">
        <v>546797.4</v>
      </c>
      <c r="I19" s="48">
        <v>546777.59999999998</v>
      </c>
      <c r="J19" s="48">
        <v>451901.9</v>
      </c>
    </row>
    <row r="22" spans="1:10" ht="15" x14ac:dyDescent="0.2">
      <c r="B22" s="32"/>
      <c r="C22" s="36"/>
      <c r="D22" s="36"/>
      <c r="E22" s="36"/>
      <c r="F22" s="36"/>
      <c r="G22" s="36"/>
      <c r="H22" s="36"/>
      <c r="I22" s="36"/>
      <c r="J22" s="36"/>
    </row>
  </sheetData>
  <mergeCells count="2">
    <mergeCell ref="C1:F1"/>
    <mergeCell ref="G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B13" workbookViewId="0">
      <selection activeCell="H19" sqref="H19"/>
    </sheetView>
  </sheetViews>
  <sheetFormatPr defaultColWidth="12" defaultRowHeight="12" x14ac:dyDescent="0.2"/>
  <cols>
    <col min="2" max="2" width="39.83203125" customWidth="1"/>
    <col min="3" max="12" width="12" style="3"/>
  </cols>
  <sheetData>
    <row r="1" spans="1:13" x14ac:dyDescent="0.2">
      <c r="B1" s="8"/>
      <c r="C1" s="46" t="s">
        <v>490</v>
      </c>
      <c r="D1" s="46"/>
      <c r="E1" s="46"/>
      <c r="F1" s="46"/>
      <c r="G1" s="46"/>
      <c r="H1" s="47" t="s">
        <v>491</v>
      </c>
      <c r="I1" s="47"/>
      <c r="J1" s="47"/>
      <c r="K1" s="47"/>
      <c r="L1" s="47"/>
    </row>
    <row r="2" spans="1:13" ht="36" x14ac:dyDescent="0.2">
      <c r="B2" s="39"/>
      <c r="C2" s="40" t="s">
        <v>485</v>
      </c>
      <c r="D2" s="40" t="s">
        <v>483</v>
      </c>
      <c r="E2" s="40" t="s">
        <v>484</v>
      </c>
      <c r="F2" s="40" t="s">
        <v>486</v>
      </c>
      <c r="G2" s="40" t="s">
        <v>487</v>
      </c>
      <c r="H2" s="39" t="s">
        <v>485</v>
      </c>
      <c r="I2" s="39" t="s">
        <v>483</v>
      </c>
      <c r="J2" s="39" t="s">
        <v>484</v>
      </c>
      <c r="K2" s="39" t="s">
        <v>486</v>
      </c>
      <c r="L2" s="39" t="s">
        <v>487</v>
      </c>
    </row>
    <row r="3" spans="1:13" x14ac:dyDescent="0.2">
      <c r="A3">
        <v>1</v>
      </c>
      <c r="B3" s="43" t="s">
        <v>448</v>
      </c>
      <c r="C3" s="42">
        <v>0.38806980000000002</v>
      </c>
      <c r="D3" s="42">
        <v>7.9359100000000002E-2</v>
      </c>
      <c r="E3" s="42">
        <v>0.1155785</v>
      </c>
      <c r="F3" s="42">
        <v>0.28290959999999998</v>
      </c>
      <c r="G3" s="42">
        <v>0.13408300000000001</v>
      </c>
      <c r="H3" s="49">
        <v>0.55509419999999998</v>
      </c>
      <c r="I3" s="49">
        <v>0.1348335</v>
      </c>
      <c r="J3" s="49">
        <v>7.8980300000000003E-2</v>
      </c>
      <c r="K3" s="49">
        <v>9.5276399999999997E-2</v>
      </c>
      <c r="L3" s="49">
        <v>0.13581570000000001</v>
      </c>
      <c r="M3" s="37"/>
    </row>
    <row r="4" spans="1:13" x14ac:dyDescent="0.2">
      <c r="A4">
        <v>2</v>
      </c>
      <c r="B4" s="43" t="s">
        <v>449</v>
      </c>
      <c r="C4" s="42">
        <v>0.42477300000000001</v>
      </c>
      <c r="D4" s="42">
        <v>5.3378200000000001E-2</v>
      </c>
      <c r="E4" s="42">
        <v>9.1989899999999999E-2</v>
      </c>
      <c r="F4" s="42">
        <v>0.27824500000000002</v>
      </c>
      <c r="G4" s="42">
        <v>0.15161379999999999</v>
      </c>
      <c r="H4" s="49">
        <v>0.63568150000000001</v>
      </c>
      <c r="I4" s="49">
        <v>9.3725100000000006E-2</v>
      </c>
      <c r="J4" s="49">
        <v>7.3413400000000004E-2</v>
      </c>
      <c r="K4" s="49">
        <v>9.7408099999999997E-2</v>
      </c>
      <c r="L4" s="49">
        <v>9.9771899999999997E-2</v>
      </c>
    </row>
    <row r="5" spans="1:13" x14ac:dyDescent="0.2">
      <c r="A5">
        <v>3</v>
      </c>
      <c r="B5" s="43" t="s">
        <v>450</v>
      </c>
      <c r="C5" s="42">
        <v>0.40233229999999998</v>
      </c>
      <c r="D5" s="42">
        <v>7.0258299999999996E-2</v>
      </c>
      <c r="E5" s="42">
        <v>9.1110499999999997E-2</v>
      </c>
      <c r="F5" s="42">
        <v>0.2695535</v>
      </c>
      <c r="G5" s="42">
        <v>0.16674539999999999</v>
      </c>
      <c r="H5" s="49">
        <v>0.58104449999999996</v>
      </c>
      <c r="I5" s="49">
        <v>0.1192428</v>
      </c>
      <c r="J5" s="49">
        <v>8.7340500000000001E-2</v>
      </c>
      <c r="K5" s="49">
        <v>9.7566100000000003E-2</v>
      </c>
      <c r="L5" s="49">
        <v>0.11480609999999999</v>
      </c>
    </row>
    <row r="6" spans="1:13" x14ac:dyDescent="0.2">
      <c r="A6">
        <v>4</v>
      </c>
      <c r="B6" s="43" t="s">
        <v>451</v>
      </c>
      <c r="C6" s="42">
        <v>0.39449499999999998</v>
      </c>
      <c r="D6" s="42">
        <v>6.88309E-2</v>
      </c>
      <c r="E6" s="42">
        <v>8.9483699999999999E-2</v>
      </c>
      <c r="F6" s="42">
        <v>0.24585199999999999</v>
      </c>
      <c r="G6" s="42">
        <v>0.2013384</v>
      </c>
      <c r="H6" s="49">
        <v>0.5995374</v>
      </c>
      <c r="I6" s="49">
        <v>0.1244796</v>
      </c>
      <c r="J6" s="49">
        <v>5.7927300000000001E-2</v>
      </c>
      <c r="K6" s="49">
        <v>8.2354700000000003E-2</v>
      </c>
      <c r="L6" s="49">
        <v>0.13570099999999999</v>
      </c>
    </row>
    <row r="7" spans="1:13" x14ac:dyDescent="0.2">
      <c r="A7">
        <v>5</v>
      </c>
      <c r="B7" s="43" t="s">
        <v>452</v>
      </c>
      <c r="C7" s="42">
        <v>0.375004</v>
      </c>
      <c r="D7" s="42">
        <v>6.2352499999999998E-2</v>
      </c>
      <c r="E7" s="42">
        <v>0.1114796</v>
      </c>
      <c r="F7" s="42">
        <v>0.30646519999999999</v>
      </c>
      <c r="G7" s="42">
        <v>0.14469870000000001</v>
      </c>
      <c r="H7" s="49">
        <v>0.60321000000000002</v>
      </c>
      <c r="I7" s="49">
        <v>0.12155059999999999</v>
      </c>
      <c r="J7" s="49">
        <v>8.7174000000000001E-2</v>
      </c>
      <c r="K7" s="49">
        <v>0.1008362</v>
      </c>
      <c r="L7" s="49">
        <v>8.7229299999999996E-2</v>
      </c>
    </row>
    <row r="8" spans="1:13" x14ac:dyDescent="0.2">
      <c r="A8">
        <v>6</v>
      </c>
      <c r="B8" s="43" t="s">
        <v>453</v>
      </c>
      <c r="C8" s="42">
        <v>0.40680119999999997</v>
      </c>
      <c r="D8" s="42">
        <v>5.1124900000000001E-2</v>
      </c>
      <c r="E8" s="42">
        <v>9.3314400000000006E-2</v>
      </c>
      <c r="F8" s="42">
        <v>0.318046</v>
      </c>
      <c r="G8" s="42">
        <v>0.13071350000000001</v>
      </c>
      <c r="H8" s="49">
        <v>0.61837399999999998</v>
      </c>
      <c r="I8" s="49">
        <v>8.6648000000000003E-2</v>
      </c>
      <c r="J8" s="49">
        <v>7.90265E-2</v>
      </c>
      <c r="K8" s="49">
        <v>0.11804829999999999</v>
      </c>
      <c r="L8" s="49">
        <v>9.7903199999999996E-2</v>
      </c>
    </row>
    <row r="9" spans="1:13" x14ac:dyDescent="0.2">
      <c r="A9">
        <v>7</v>
      </c>
      <c r="B9" s="43" t="s">
        <v>454</v>
      </c>
      <c r="C9" s="42">
        <v>0.44876890000000003</v>
      </c>
      <c r="D9" s="42">
        <v>5.0604299999999998E-2</v>
      </c>
      <c r="E9" s="42">
        <v>9.0327299999999999E-2</v>
      </c>
      <c r="F9" s="42">
        <v>0.27638170000000001</v>
      </c>
      <c r="G9" s="42">
        <v>0.1339178</v>
      </c>
      <c r="H9" s="49">
        <v>0.63521510000000003</v>
      </c>
      <c r="I9" s="49">
        <v>8.1312700000000002E-2</v>
      </c>
      <c r="J9" s="49">
        <v>8.4271700000000005E-2</v>
      </c>
      <c r="K9" s="49">
        <v>9.8668000000000006E-2</v>
      </c>
      <c r="L9" s="49">
        <v>0.10053239999999999</v>
      </c>
    </row>
    <row r="10" spans="1:13" x14ac:dyDescent="0.2">
      <c r="A10">
        <v>8</v>
      </c>
      <c r="B10" s="43" t="s">
        <v>455</v>
      </c>
      <c r="C10" s="42">
        <v>0.43202269999999998</v>
      </c>
      <c r="D10" s="42">
        <v>4.0556099999999998E-2</v>
      </c>
      <c r="E10" s="42">
        <v>8.1975099999999995E-2</v>
      </c>
      <c r="F10" s="42">
        <v>0.29727949999999997</v>
      </c>
      <c r="G10" s="42">
        <v>0.14816660000000001</v>
      </c>
      <c r="H10" s="49">
        <v>0.68450279999999997</v>
      </c>
      <c r="I10" s="49">
        <v>7.1984199999999998E-2</v>
      </c>
      <c r="J10" s="49">
        <v>5.9793199999999998E-2</v>
      </c>
      <c r="K10" s="49">
        <v>8.9461499999999999E-2</v>
      </c>
      <c r="L10" s="49">
        <v>9.42582E-2</v>
      </c>
    </row>
    <row r="11" spans="1:13" x14ac:dyDescent="0.2">
      <c r="A11">
        <v>9</v>
      </c>
      <c r="B11" s="43" t="s">
        <v>456</v>
      </c>
      <c r="C11" s="42">
        <v>0.39909539999999999</v>
      </c>
      <c r="D11" s="42">
        <v>4.9836100000000001E-2</v>
      </c>
      <c r="E11" s="42">
        <v>7.7969999999999998E-2</v>
      </c>
      <c r="F11" s="42">
        <v>0.3148263</v>
      </c>
      <c r="G11" s="42">
        <v>0.1582721</v>
      </c>
      <c r="H11" s="49">
        <v>0.60977349999999997</v>
      </c>
      <c r="I11" s="49">
        <v>9.1595300000000004E-2</v>
      </c>
      <c r="J11" s="49">
        <v>7.8495300000000004E-2</v>
      </c>
      <c r="K11" s="49">
        <v>0.121265</v>
      </c>
      <c r="L11" s="49">
        <v>9.8870799999999995E-2</v>
      </c>
    </row>
    <row r="12" spans="1:13" x14ac:dyDescent="0.2">
      <c r="A12">
        <v>10</v>
      </c>
      <c r="B12" s="43" t="s">
        <v>457</v>
      </c>
      <c r="C12" s="42">
        <v>0.42633379999999998</v>
      </c>
      <c r="D12" s="42">
        <v>4.4687499999999998E-2</v>
      </c>
      <c r="E12" s="42">
        <v>7.9377100000000006E-2</v>
      </c>
      <c r="F12" s="42">
        <v>0.32984920000000001</v>
      </c>
      <c r="G12" s="42">
        <v>0.11975239999999999</v>
      </c>
      <c r="H12" s="49">
        <v>0.65029170000000003</v>
      </c>
      <c r="I12" s="49">
        <v>8.7632199999999993E-2</v>
      </c>
      <c r="J12" s="49">
        <v>6.82952E-2</v>
      </c>
      <c r="K12" s="49">
        <v>0.111919</v>
      </c>
      <c r="L12" s="49">
        <v>8.1861900000000001E-2</v>
      </c>
    </row>
    <row r="13" spans="1:13" x14ac:dyDescent="0.2">
      <c r="A13">
        <v>11</v>
      </c>
      <c r="B13" s="43" t="s">
        <v>458</v>
      </c>
      <c r="C13" s="42">
        <v>0.37708570000000002</v>
      </c>
      <c r="D13" s="42">
        <v>8.5751800000000003E-2</v>
      </c>
      <c r="E13" s="42">
        <v>8.1909200000000001E-2</v>
      </c>
      <c r="F13" s="42">
        <v>0.32510869999999997</v>
      </c>
      <c r="G13" s="42">
        <v>0.1301446</v>
      </c>
      <c r="H13" s="49">
        <v>0.61691309999999999</v>
      </c>
      <c r="I13" s="49">
        <v>0.14487059999999999</v>
      </c>
      <c r="J13" s="49">
        <v>7.1395600000000004E-2</v>
      </c>
      <c r="K13" s="49">
        <v>7.9482399999999995E-2</v>
      </c>
      <c r="L13" s="49">
        <v>8.7338299999999994E-2</v>
      </c>
    </row>
    <row r="14" spans="1:13" x14ac:dyDescent="0.2">
      <c r="A14">
        <v>12</v>
      </c>
      <c r="B14" s="43" t="s">
        <v>459</v>
      </c>
      <c r="C14" s="42">
        <v>0.40743370000000001</v>
      </c>
      <c r="D14" s="42">
        <v>9.1501600000000002E-2</v>
      </c>
      <c r="E14" s="42">
        <v>7.6208300000000007E-2</v>
      </c>
      <c r="F14" s="42">
        <v>0.30980190000000002</v>
      </c>
      <c r="G14" s="42">
        <v>0.1150545</v>
      </c>
      <c r="H14" s="49">
        <v>0.57864800000000005</v>
      </c>
      <c r="I14" s="49">
        <v>0.13024140000000001</v>
      </c>
      <c r="J14" s="49">
        <v>6.0016E-2</v>
      </c>
      <c r="K14" s="49">
        <v>9.6404900000000002E-2</v>
      </c>
      <c r="L14" s="49">
        <v>0.1346897</v>
      </c>
    </row>
    <row r="15" spans="1:13" x14ac:dyDescent="0.2">
      <c r="A15">
        <v>13</v>
      </c>
      <c r="B15" s="43" t="s">
        <v>460</v>
      </c>
      <c r="C15" s="42">
        <v>0.39772269999999998</v>
      </c>
      <c r="D15" s="42">
        <v>5.51117E-2</v>
      </c>
      <c r="E15" s="42">
        <v>0.1208181</v>
      </c>
      <c r="F15" s="42">
        <v>0.28561350000000002</v>
      </c>
      <c r="G15" s="42">
        <v>0.140734</v>
      </c>
      <c r="H15" s="49">
        <v>0.66772830000000005</v>
      </c>
      <c r="I15" s="49">
        <v>9.7773299999999994E-2</v>
      </c>
      <c r="J15" s="49">
        <v>8.0173300000000003E-2</v>
      </c>
      <c r="K15" s="49">
        <v>8.7920300000000007E-2</v>
      </c>
      <c r="L15" s="49">
        <v>6.6404900000000003E-2</v>
      </c>
    </row>
    <row r="16" spans="1:13" x14ac:dyDescent="0.2">
      <c r="A16">
        <v>14</v>
      </c>
      <c r="B16" s="43" t="s">
        <v>461</v>
      </c>
      <c r="C16" s="42">
        <v>0.39362170000000002</v>
      </c>
      <c r="D16" s="42">
        <v>5.4055300000000001E-2</v>
      </c>
      <c r="E16" s="42">
        <v>7.2355000000000003E-2</v>
      </c>
      <c r="F16" s="42">
        <v>0.32497559999999998</v>
      </c>
      <c r="G16" s="42">
        <v>0.1549924</v>
      </c>
      <c r="H16" s="49">
        <v>0.62298169999999997</v>
      </c>
      <c r="I16" s="49">
        <v>9.1179999999999997E-2</v>
      </c>
      <c r="J16" s="49">
        <v>7.4136199999999999E-2</v>
      </c>
      <c r="K16" s="49">
        <v>0.1044042</v>
      </c>
      <c r="L16" s="49">
        <v>0.1072979</v>
      </c>
    </row>
    <row r="17" spans="1:12" x14ac:dyDescent="0.2">
      <c r="A17">
        <v>15</v>
      </c>
      <c r="B17" s="43" t="s">
        <v>462</v>
      </c>
      <c r="C17" s="42">
        <v>0.37047790000000003</v>
      </c>
      <c r="D17" s="42">
        <v>8.0560599999999996E-2</v>
      </c>
      <c r="E17" s="42">
        <v>9.7228400000000006E-2</v>
      </c>
      <c r="F17" s="42">
        <v>0.28833890000000001</v>
      </c>
      <c r="G17" s="42">
        <v>0.16339419999999999</v>
      </c>
      <c r="H17" s="49">
        <v>0.5431357</v>
      </c>
      <c r="I17" s="49">
        <v>0.11104600000000001</v>
      </c>
      <c r="J17" s="49">
        <v>8.7004300000000007E-2</v>
      </c>
      <c r="K17" s="49">
        <v>0.1350143</v>
      </c>
      <c r="L17" s="49">
        <v>0.1237998</v>
      </c>
    </row>
    <row r="18" spans="1:12" x14ac:dyDescent="0.2">
      <c r="A18">
        <v>16</v>
      </c>
      <c r="B18" s="43" t="s">
        <v>463</v>
      </c>
      <c r="C18" s="42">
        <v>0.4003004</v>
      </c>
      <c r="D18" s="42">
        <v>4.0857900000000003E-2</v>
      </c>
      <c r="E18" s="42">
        <v>7.57573E-2</v>
      </c>
      <c r="F18" s="42">
        <v>0.31402819999999998</v>
      </c>
      <c r="G18" s="42">
        <v>0.16905619999999999</v>
      </c>
      <c r="H18" s="49">
        <v>0.66014309999999998</v>
      </c>
      <c r="I18" s="49">
        <v>6.5867599999999998E-2</v>
      </c>
      <c r="J18" s="49">
        <v>6.1804499999999998E-2</v>
      </c>
      <c r="K18" s="49">
        <v>0.10974920000000001</v>
      </c>
      <c r="L18" s="49">
        <v>0.1024356</v>
      </c>
    </row>
    <row r="19" spans="1:12" x14ac:dyDescent="0.2">
      <c r="B19" s="43" t="s">
        <v>447</v>
      </c>
      <c r="C19" s="42">
        <v>0.4035609</v>
      </c>
      <c r="D19" s="42">
        <v>5.45362E-2</v>
      </c>
      <c r="E19" s="42">
        <v>0.10189479999999999</v>
      </c>
      <c r="F19" s="42">
        <v>0.2947263</v>
      </c>
      <c r="G19" s="42">
        <v>0.14528179999999999</v>
      </c>
      <c r="H19" s="49">
        <v>0.64136150000000003</v>
      </c>
      <c r="I19" s="49">
        <v>9.6833500000000003E-2</v>
      </c>
      <c r="J19" s="49">
        <v>7.65044E-2</v>
      </c>
      <c r="K19" s="49">
        <v>9.7299800000000006E-2</v>
      </c>
      <c r="L19" s="49">
        <v>8.8000900000000007E-2</v>
      </c>
    </row>
    <row r="20" spans="1:12" x14ac:dyDescent="0.2">
      <c r="C20" s="19"/>
    </row>
    <row r="21" spans="1:12" x14ac:dyDescent="0.2">
      <c r="B21" s="8"/>
      <c r="C21" s="46" t="s">
        <v>488</v>
      </c>
      <c r="D21" s="46"/>
      <c r="E21" s="46"/>
      <c r="F21" s="46"/>
      <c r="G21" s="46"/>
      <c r="H21" s="47" t="s">
        <v>489</v>
      </c>
      <c r="I21" s="47"/>
      <c r="J21" s="47"/>
      <c r="K21" s="47"/>
      <c r="L21" s="47"/>
    </row>
    <row r="22" spans="1:12" ht="36" x14ac:dyDescent="0.2">
      <c r="B22" s="39"/>
      <c r="C22" s="40" t="s">
        <v>485</v>
      </c>
      <c r="D22" s="40" t="s">
        <v>483</v>
      </c>
      <c r="E22" s="40" t="s">
        <v>484</v>
      </c>
      <c r="F22" s="40" t="s">
        <v>486</v>
      </c>
      <c r="G22" s="40" t="s">
        <v>487</v>
      </c>
      <c r="H22" s="39" t="s">
        <v>485</v>
      </c>
      <c r="I22" s="39" t="s">
        <v>483</v>
      </c>
      <c r="J22" s="39" t="s">
        <v>484</v>
      </c>
      <c r="K22" s="39" t="s">
        <v>486</v>
      </c>
      <c r="L22" s="39" t="s">
        <v>487</v>
      </c>
    </row>
    <row r="23" spans="1:12" x14ac:dyDescent="0.2">
      <c r="A23">
        <v>1</v>
      </c>
      <c r="B23" s="43" t="s">
        <v>448</v>
      </c>
      <c r="C23" s="41">
        <v>0.1144592</v>
      </c>
      <c r="D23" s="41">
        <v>2.42934E-2</v>
      </c>
      <c r="E23" s="42">
        <v>4.11119E-2</v>
      </c>
      <c r="F23" s="41">
        <v>0.63279609999999997</v>
      </c>
      <c r="G23" s="41">
        <v>0.18733939999999999</v>
      </c>
      <c r="H23" s="38">
        <v>0.47599999999999998</v>
      </c>
      <c r="I23" s="38">
        <v>5.6444399999999999E-2</v>
      </c>
      <c r="J23" s="38">
        <v>4.3111099999999999E-2</v>
      </c>
      <c r="K23" s="38">
        <v>0.312</v>
      </c>
      <c r="L23" s="38">
        <v>0.1124444</v>
      </c>
    </row>
    <row r="24" spans="1:12" x14ac:dyDescent="0.2">
      <c r="A24">
        <v>2</v>
      </c>
      <c r="B24" s="43" t="s">
        <v>449</v>
      </c>
      <c r="C24" s="41">
        <v>0.17591560000000001</v>
      </c>
      <c r="D24" s="41">
        <v>0</v>
      </c>
      <c r="E24" s="42">
        <v>5.8212E-2</v>
      </c>
      <c r="F24" s="41">
        <v>0.60610909999999996</v>
      </c>
      <c r="G24" s="41">
        <v>0.1597633</v>
      </c>
      <c r="H24" s="38">
        <v>0.48342180000000001</v>
      </c>
      <c r="I24" s="38">
        <v>2.51989E-2</v>
      </c>
      <c r="J24" s="38">
        <v>7.6591500000000007E-2</v>
      </c>
      <c r="K24" s="38">
        <v>0.29409809999999997</v>
      </c>
      <c r="L24" s="38">
        <v>0.1206897</v>
      </c>
    </row>
    <row r="25" spans="1:12" x14ac:dyDescent="0.2">
      <c r="A25">
        <v>3</v>
      </c>
      <c r="B25" s="43" t="s">
        <v>450</v>
      </c>
      <c r="C25" s="41">
        <v>0.16793069999999999</v>
      </c>
      <c r="D25" s="41">
        <v>2.2318500000000002E-2</v>
      </c>
      <c r="E25" s="42">
        <v>3.4236200000000001E-2</v>
      </c>
      <c r="F25" s="41">
        <v>0.61126760000000002</v>
      </c>
      <c r="G25" s="41">
        <v>0.164247</v>
      </c>
      <c r="H25" s="38">
        <v>0.50360579999999999</v>
      </c>
      <c r="I25" s="38">
        <v>7.6322100000000004E-2</v>
      </c>
      <c r="J25" s="38">
        <v>8.05289E-2</v>
      </c>
      <c r="K25" s="38">
        <v>0.17728369999999999</v>
      </c>
      <c r="L25" s="38">
        <v>0.1622596</v>
      </c>
    </row>
    <row r="26" spans="1:12" x14ac:dyDescent="0.2">
      <c r="A26">
        <v>4</v>
      </c>
      <c r="B26" s="43" t="s">
        <v>451</v>
      </c>
      <c r="C26" s="41">
        <v>0.20045779999999999</v>
      </c>
      <c r="D26" s="41">
        <v>4.3423000000000003E-2</v>
      </c>
      <c r="E26" s="42">
        <v>1.8310100000000003E-2</v>
      </c>
      <c r="F26" s="41">
        <v>0.52959500000000004</v>
      </c>
      <c r="G26" s="41">
        <v>0.20821410000000001</v>
      </c>
      <c r="H26" s="38">
        <v>0.5406571</v>
      </c>
      <c r="I26" s="38">
        <v>4.32238E-2</v>
      </c>
      <c r="J26" s="38">
        <v>4.7022599999999998E-2</v>
      </c>
      <c r="K26" s="38">
        <v>0.25010270000000001</v>
      </c>
      <c r="L26" s="38">
        <v>0.1189938</v>
      </c>
    </row>
    <row r="27" spans="1:12" x14ac:dyDescent="0.2">
      <c r="A27">
        <v>5</v>
      </c>
      <c r="B27" s="43" t="s">
        <v>452</v>
      </c>
      <c r="C27" s="41">
        <v>0.16115160000000001</v>
      </c>
      <c r="D27" s="41">
        <v>2.74855E-2</v>
      </c>
      <c r="E27" s="42">
        <v>3.5567399999999999E-2</v>
      </c>
      <c r="F27" s="41">
        <v>0.65246459999999995</v>
      </c>
      <c r="G27" s="41">
        <v>0.123331</v>
      </c>
      <c r="H27" s="38">
        <v>0.56026860000000001</v>
      </c>
      <c r="I27" s="38">
        <v>4.7172800000000001E-2</v>
      </c>
      <c r="J27" s="38">
        <v>5.0145099999999998E-2</v>
      </c>
      <c r="K27" s="38">
        <v>0.27268589999999998</v>
      </c>
      <c r="L27" s="38">
        <v>6.9727600000000001E-2</v>
      </c>
    </row>
    <row r="28" spans="1:12" x14ac:dyDescent="0.2">
      <c r="A28">
        <v>6</v>
      </c>
      <c r="B28" s="43" t="s">
        <v>453</v>
      </c>
      <c r="C28" s="41">
        <v>0.15826509999999999</v>
      </c>
      <c r="D28" s="41">
        <v>2.7001399999999998E-2</v>
      </c>
      <c r="E28" s="42">
        <v>1.9514899999999998E-2</v>
      </c>
      <c r="F28" s="41">
        <v>0.68721299999999996</v>
      </c>
      <c r="G28" s="41">
        <v>0.10800559999999999</v>
      </c>
      <c r="H28" s="38">
        <v>0.48049439999999999</v>
      </c>
      <c r="I28" s="38">
        <v>2.1523500000000001E-2</v>
      </c>
      <c r="J28" s="38">
        <v>4.14495E-2</v>
      </c>
      <c r="K28" s="38">
        <v>0.35707080000000002</v>
      </c>
      <c r="L28" s="38">
        <v>9.9461900000000006E-2</v>
      </c>
    </row>
    <row r="29" spans="1:12" x14ac:dyDescent="0.2">
      <c r="A29">
        <v>7</v>
      </c>
      <c r="B29" s="43" t="s">
        <v>454</v>
      </c>
      <c r="C29" s="41">
        <v>0.19448840000000001</v>
      </c>
      <c r="D29" s="41">
        <v>8.8445999999999993E-3</v>
      </c>
      <c r="E29" s="42">
        <v>3.06769E-2</v>
      </c>
      <c r="F29" s="41">
        <v>0.6266642</v>
      </c>
      <c r="G29" s="41">
        <v>0.1393259</v>
      </c>
      <c r="H29" s="38">
        <v>0.53655419999999998</v>
      </c>
      <c r="I29" s="38">
        <v>2.8961199999999999E-2</v>
      </c>
      <c r="J29" s="38">
        <v>9.3535900000000005E-2</v>
      </c>
      <c r="K29" s="38">
        <v>0.24969759999999999</v>
      </c>
      <c r="L29" s="38">
        <v>9.1251200000000005E-2</v>
      </c>
    </row>
    <row r="30" spans="1:12" x14ac:dyDescent="0.2">
      <c r="A30">
        <v>8</v>
      </c>
      <c r="B30" s="43" t="s">
        <v>455</v>
      </c>
      <c r="C30" s="41">
        <v>0.2108641</v>
      </c>
      <c r="D30" s="41">
        <v>3.0576000000000002E-3</v>
      </c>
      <c r="E30" s="42">
        <v>3.1099399999999999E-2</v>
      </c>
      <c r="F30" s="41">
        <v>0.64275680000000002</v>
      </c>
      <c r="G30" s="41">
        <v>0.11222210000000001</v>
      </c>
      <c r="H30" s="38">
        <v>0.58826029999999996</v>
      </c>
      <c r="I30" s="38">
        <v>4.4650500000000003E-2</v>
      </c>
      <c r="J30" s="38">
        <v>2.4784799999999999E-2</v>
      </c>
      <c r="K30" s="38">
        <v>0.30351909999999999</v>
      </c>
      <c r="L30" s="38">
        <v>3.8785399999999998E-2</v>
      </c>
    </row>
    <row r="31" spans="1:12" x14ac:dyDescent="0.2">
      <c r="A31">
        <v>9</v>
      </c>
      <c r="B31" s="43" t="s">
        <v>456</v>
      </c>
      <c r="C31" s="41">
        <v>0.19031619999999999</v>
      </c>
      <c r="D31" s="41">
        <v>1.47425E-2</v>
      </c>
      <c r="E31" s="42">
        <v>2.8654000000000002E-2</v>
      </c>
      <c r="F31" s="41">
        <v>0.58720870000000003</v>
      </c>
      <c r="G31" s="41">
        <v>0.1790786</v>
      </c>
      <c r="H31" s="38">
        <v>0.53418829999999995</v>
      </c>
      <c r="I31" s="38">
        <v>7.6634300000000002E-2</v>
      </c>
      <c r="J31" s="38">
        <v>3.5595800000000004E-2</v>
      </c>
      <c r="K31" s="38">
        <v>0.2966531</v>
      </c>
      <c r="L31" s="38">
        <v>5.6928399999999997E-2</v>
      </c>
    </row>
    <row r="32" spans="1:12" x14ac:dyDescent="0.2">
      <c r="A32">
        <v>10</v>
      </c>
      <c r="B32" s="43" t="s">
        <v>457</v>
      </c>
      <c r="C32" s="41">
        <v>0.197326</v>
      </c>
      <c r="D32" s="41">
        <v>1.1497200000000001E-2</v>
      </c>
      <c r="E32" s="42">
        <v>3.3815400000000002E-2</v>
      </c>
      <c r="F32" s="41">
        <v>0.62027880000000002</v>
      </c>
      <c r="G32" s="41">
        <v>0.1370825</v>
      </c>
      <c r="H32" s="38">
        <v>0.58595010000000003</v>
      </c>
      <c r="I32" s="38">
        <v>4.9611500000000003E-2</v>
      </c>
      <c r="J32" s="38">
        <v>3.4396299999999998E-2</v>
      </c>
      <c r="K32" s="38">
        <v>0.3066526</v>
      </c>
      <c r="L32" s="38">
        <v>2.3389400000000001E-2</v>
      </c>
    </row>
    <row r="33" spans="1:12" x14ac:dyDescent="0.2">
      <c r="A33">
        <v>11</v>
      </c>
      <c r="B33" s="43" t="s">
        <v>458</v>
      </c>
      <c r="C33" s="41">
        <v>0.15818280000000001</v>
      </c>
      <c r="D33" s="41">
        <v>2.9556700000000002E-2</v>
      </c>
      <c r="E33" s="42">
        <v>0</v>
      </c>
      <c r="F33" s="41">
        <v>0.71921179999999996</v>
      </c>
      <c r="G33" s="41">
        <v>9.3048699999999998E-2</v>
      </c>
      <c r="H33" s="38">
        <v>0.54145940000000004</v>
      </c>
      <c r="I33" s="38">
        <v>0.1276949</v>
      </c>
      <c r="J33" s="38">
        <v>8.2918999999999996E-3</v>
      </c>
      <c r="K33" s="38">
        <v>0.19817580000000001</v>
      </c>
      <c r="L33" s="38">
        <v>0.12437810000000001</v>
      </c>
    </row>
    <row r="34" spans="1:12" x14ac:dyDescent="0.2">
      <c r="A34">
        <v>12</v>
      </c>
      <c r="B34" s="43" t="s">
        <v>459</v>
      </c>
      <c r="C34" s="41">
        <v>0.19897609999999999</v>
      </c>
      <c r="D34" s="41">
        <v>6.2798599999999996E-2</v>
      </c>
      <c r="E34" s="42">
        <v>2.7645099999999999E-2</v>
      </c>
      <c r="F34" s="41">
        <v>0.61911260000000001</v>
      </c>
      <c r="G34" s="41">
        <v>9.1467599999999996E-2</v>
      </c>
      <c r="H34" s="38">
        <v>0.4804408</v>
      </c>
      <c r="I34" s="38">
        <v>4.7382899999999999E-2</v>
      </c>
      <c r="J34" s="38">
        <v>8.8705300000000001E-2</v>
      </c>
      <c r="K34" s="38">
        <v>0.26887050000000001</v>
      </c>
      <c r="L34" s="38">
        <v>0.1146006</v>
      </c>
    </row>
    <row r="35" spans="1:12" x14ac:dyDescent="0.2">
      <c r="A35">
        <v>13</v>
      </c>
      <c r="B35" s="43" t="s">
        <v>460</v>
      </c>
      <c r="C35" s="41">
        <v>0.16113069999999999</v>
      </c>
      <c r="D35" s="41">
        <v>1.23407E-2</v>
      </c>
      <c r="E35" s="42">
        <v>5.3760200000000001E-2</v>
      </c>
      <c r="F35" s="41">
        <v>0.64003880000000002</v>
      </c>
      <c r="G35" s="41">
        <v>0.13272970000000001</v>
      </c>
      <c r="H35" s="38">
        <v>0.5977654</v>
      </c>
      <c r="I35" s="38">
        <v>6.3009800000000005E-2</v>
      </c>
      <c r="J35" s="38">
        <v>4.9772299999999998E-2</v>
      </c>
      <c r="K35" s="38">
        <v>0.25013540000000001</v>
      </c>
      <c r="L35" s="38">
        <v>3.9316999999999998E-2</v>
      </c>
    </row>
    <row r="36" spans="1:12" x14ac:dyDescent="0.2">
      <c r="A36">
        <v>14</v>
      </c>
      <c r="B36" s="43" t="s">
        <v>461</v>
      </c>
      <c r="C36" s="41">
        <v>0.14542389999999999</v>
      </c>
      <c r="D36" s="41">
        <v>1.2240300000000001E-2</v>
      </c>
      <c r="E36" s="42">
        <v>3.7506999999999999E-2</v>
      </c>
      <c r="F36" s="41">
        <v>0.65547449999999996</v>
      </c>
      <c r="G36" s="41">
        <v>0.1493543</v>
      </c>
      <c r="H36" s="38">
        <v>0.48200720000000002</v>
      </c>
      <c r="I36" s="38">
        <v>4.7381E-2</v>
      </c>
      <c r="J36" s="38">
        <v>4.1383400000000001E-2</v>
      </c>
      <c r="K36" s="38">
        <v>0.3042783</v>
      </c>
      <c r="L36" s="38">
        <v>0.12495000000000001</v>
      </c>
    </row>
    <row r="37" spans="1:12" x14ac:dyDescent="0.2">
      <c r="A37">
        <v>15</v>
      </c>
      <c r="B37" s="43" t="s">
        <v>462</v>
      </c>
      <c r="C37" s="41">
        <v>0.21064640000000001</v>
      </c>
      <c r="D37" s="41">
        <v>1.4828900000000001E-2</v>
      </c>
      <c r="E37" s="42">
        <v>6.3878400000000002E-2</v>
      </c>
      <c r="F37" s="41">
        <v>0.5847909</v>
      </c>
      <c r="G37" s="41">
        <v>0.12585550000000001</v>
      </c>
      <c r="H37" s="38">
        <v>0.46391179999999999</v>
      </c>
      <c r="I37" s="38">
        <v>6.7768599999999998E-2</v>
      </c>
      <c r="J37" s="38">
        <v>7.4380100000000005E-2</v>
      </c>
      <c r="K37" s="38">
        <v>0.32892559999999998</v>
      </c>
      <c r="L37" s="38">
        <v>6.5013799999999997E-2</v>
      </c>
    </row>
    <row r="38" spans="1:12" x14ac:dyDescent="0.2">
      <c r="A38">
        <v>16</v>
      </c>
      <c r="B38" s="43" t="s">
        <v>463</v>
      </c>
      <c r="C38" s="41">
        <v>0.17279230000000001</v>
      </c>
      <c r="D38" s="41">
        <v>1.5774900000000001E-2</v>
      </c>
      <c r="E38" s="42">
        <v>2.45569E-2</v>
      </c>
      <c r="F38" s="41">
        <v>0.66783219999999999</v>
      </c>
      <c r="G38" s="41">
        <v>0.1190437</v>
      </c>
      <c r="H38" s="38">
        <v>0.54352679999999998</v>
      </c>
      <c r="I38" s="38">
        <v>7.8962099999999993E-2</v>
      </c>
      <c r="J38" s="38">
        <v>3.125E-2</v>
      </c>
      <c r="K38" s="38">
        <v>0.29282920000000001</v>
      </c>
      <c r="L38" s="38">
        <v>5.3431899999999997E-2</v>
      </c>
    </row>
    <row r="39" spans="1:12" x14ac:dyDescent="0.2">
      <c r="B39" s="43" t="s">
        <v>447</v>
      </c>
      <c r="C39" s="41">
        <v>0.17415510000000001</v>
      </c>
      <c r="D39" s="41">
        <v>1.6401499999999999E-2</v>
      </c>
      <c r="E39" s="42">
        <v>3.8995700000000001E-2</v>
      </c>
      <c r="F39" s="41">
        <v>0.63424380000000002</v>
      </c>
      <c r="G39" s="41">
        <v>0.13620389999999999</v>
      </c>
      <c r="H39" s="38">
        <v>0.56073039999999996</v>
      </c>
      <c r="I39" s="38">
        <v>5.3552500000000003E-2</v>
      </c>
      <c r="J39" s="38">
        <v>4.8094100000000001E-2</v>
      </c>
      <c r="K39" s="38">
        <v>0.27508189999999999</v>
      </c>
      <c r="L39" s="38">
        <v>6.2541100000000002E-2</v>
      </c>
    </row>
    <row r="42" spans="1:12" x14ac:dyDescent="0.2">
      <c r="B42" s="43" t="s">
        <v>492</v>
      </c>
    </row>
  </sheetData>
  <mergeCells count="4">
    <mergeCell ref="C1:G1"/>
    <mergeCell ref="H1:L1"/>
    <mergeCell ref="C21:G21"/>
    <mergeCell ref="H21:L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nacional 1992-2050</vt:lpstr>
      <vt:lpstr>Regional 2020</vt:lpstr>
      <vt:lpstr>comunal 2020</vt:lpstr>
      <vt:lpstr>Escolaridad</vt:lpstr>
      <vt:lpstr>Hijos nacidos vivos</vt:lpstr>
      <vt:lpstr>Pobreza</vt:lpstr>
      <vt:lpstr>Empleo</vt:lpstr>
      <vt:lpstr>Estado Civil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mapablaza</dc:creator>
  <cp:lastModifiedBy>FGL</cp:lastModifiedBy>
  <dcterms:created xsi:type="dcterms:W3CDTF">2020-03-05T17:20:04Z</dcterms:created>
  <dcterms:modified xsi:type="dcterms:W3CDTF">2020-03-05T21:30:40Z</dcterms:modified>
</cp:coreProperties>
</file>