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charts/chart101.xml" ContentType="application/vnd.openxmlformats-officedocument.drawingml.chart+xml"/>
  <Override PartName="/xl/charts/style101.xml" ContentType="application/vnd.ms-office.chartstyle+xml"/>
  <Override PartName="/xl/charts/colors101.xml" ContentType="application/vnd.ms-office.chartcolorstyle+xml"/>
  <Override PartName="/xl/charts/chart102.xml" ContentType="application/vnd.openxmlformats-officedocument.drawingml.chart+xml"/>
  <Override PartName="/xl/charts/style102.xml" ContentType="application/vnd.ms-office.chartstyle+xml"/>
  <Override PartName="/xl/charts/colors102.xml" ContentType="application/vnd.ms-office.chartcolorstyle+xml"/>
  <Override PartName="/xl/charts/chart103.xml" ContentType="application/vnd.openxmlformats-officedocument.drawingml.chart+xml"/>
  <Override PartName="/xl/charts/style103.xml" ContentType="application/vnd.ms-office.chartstyle+xml"/>
  <Override PartName="/xl/charts/colors103.xml" ContentType="application/vnd.ms-office.chartcolorstyle+xml"/>
  <Override PartName="/xl/charts/chart104.xml" ContentType="application/vnd.openxmlformats-officedocument.drawingml.chart+xml"/>
  <Override PartName="/xl/charts/style104.xml" ContentType="application/vnd.ms-office.chartstyle+xml"/>
  <Override PartName="/xl/charts/colors104.xml" ContentType="application/vnd.ms-office.chartcolorstyle+xml"/>
  <Override PartName="/xl/charts/chart105.xml" ContentType="application/vnd.openxmlformats-officedocument.drawingml.chart+xml"/>
  <Override PartName="/xl/charts/style105.xml" ContentType="application/vnd.ms-office.chartstyle+xml"/>
  <Override PartName="/xl/charts/colors105.xml" ContentType="application/vnd.ms-office.chartcolorstyle+xml"/>
  <Override PartName="/xl/charts/chart106.xml" ContentType="application/vnd.openxmlformats-officedocument.drawingml.chart+xml"/>
  <Override PartName="/xl/charts/style106.xml" ContentType="application/vnd.ms-office.chartstyle+xml"/>
  <Override PartName="/xl/charts/colors106.xml" ContentType="application/vnd.ms-office.chartcolorstyle+xml"/>
  <Override PartName="/xl/charts/chart107.xml" ContentType="application/vnd.openxmlformats-officedocument.drawingml.chart+xml"/>
  <Override PartName="/xl/charts/style107.xml" ContentType="application/vnd.ms-office.chartstyle+xml"/>
  <Override PartName="/xl/charts/colors107.xml" ContentType="application/vnd.ms-office.chartcolorstyle+xml"/>
  <Override PartName="/xl/charts/chart108.xml" ContentType="application/vnd.openxmlformats-officedocument.drawingml.chart+xml"/>
  <Override PartName="/xl/charts/style108.xml" ContentType="application/vnd.ms-office.chartstyle+xml"/>
  <Override PartName="/xl/charts/colors108.xml" ContentType="application/vnd.ms-office.chartcolorstyle+xml"/>
  <Override PartName="/xl/charts/chart109.xml" ContentType="application/vnd.openxmlformats-officedocument.drawingml.chart+xml"/>
  <Override PartName="/xl/charts/style109.xml" ContentType="application/vnd.ms-office.chartstyle+xml"/>
  <Override PartName="/xl/charts/colors109.xml" ContentType="application/vnd.ms-office.chartcolorstyle+xml"/>
  <Override PartName="/xl/charts/chart110.xml" ContentType="application/vnd.openxmlformats-officedocument.drawingml.chart+xml"/>
  <Override PartName="/xl/charts/style110.xml" ContentType="application/vnd.ms-office.chartstyle+xml"/>
  <Override PartName="/xl/charts/colors110.xml" ContentType="application/vnd.ms-office.chartcolorstyle+xml"/>
  <Override PartName="/xl/charts/chart111.xml" ContentType="application/vnd.openxmlformats-officedocument.drawingml.chart+xml"/>
  <Override PartName="/xl/charts/style111.xml" ContentType="application/vnd.ms-office.chartstyle+xml"/>
  <Override PartName="/xl/charts/colors111.xml" ContentType="application/vnd.ms-office.chartcolorstyle+xml"/>
  <Override PartName="/xl/charts/chart112.xml" ContentType="application/vnd.openxmlformats-officedocument.drawingml.chart+xml"/>
  <Override PartName="/xl/charts/style112.xml" ContentType="application/vnd.ms-office.chartstyle+xml"/>
  <Override PartName="/xl/charts/colors112.xml" ContentType="application/vnd.ms-office.chartcolorstyle+xml"/>
  <Override PartName="/xl/charts/chart113.xml" ContentType="application/vnd.openxmlformats-officedocument.drawingml.chart+xml"/>
  <Override PartName="/xl/charts/style113.xml" ContentType="application/vnd.ms-office.chartstyle+xml"/>
  <Override PartName="/xl/charts/colors113.xml" ContentType="application/vnd.ms-office.chartcolorstyle+xml"/>
  <Override PartName="/xl/charts/chart114.xml" ContentType="application/vnd.openxmlformats-officedocument.drawingml.chart+xml"/>
  <Override PartName="/xl/charts/style114.xml" ContentType="application/vnd.ms-office.chartstyle+xml"/>
  <Override PartName="/xl/charts/colors1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lipe Vega\Desktop\CARLA_MOLINA\"/>
    </mc:Choice>
  </mc:AlternateContent>
  <bookViews>
    <workbookView xWindow="0" yWindow="2400" windowWidth="14025" windowHeight="7965" activeTab="1"/>
  </bookViews>
  <sheets>
    <sheet name="Población" sheetId="1" r:id="rId1"/>
    <sheet name="Salud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64" i="2" l="1"/>
  <c r="I2265" i="2"/>
  <c r="I2266" i="2"/>
  <c r="I2267" i="2"/>
  <c r="I2268" i="2"/>
  <c r="I2263" i="2"/>
  <c r="H2264" i="2"/>
  <c r="H2265" i="2"/>
  <c r="H2266" i="2"/>
  <c r="H2267" i="2"/>
  <c r="H2268" i="2"/>
  <c r="H2263" i="2"/>
  <c r="J2267" i="2" l="1"/>
  <c r="J2268" i="2"/>
  <c r="J2264" i="2"/>
  <c r="J2266" i="2"/>
  <c r="J2263" i="2"/>
  <c r="J2265" i="2"/>
  <c r="M637" i="2"/>
  <c r="L637" i="2"/>
  <c r="K637" i="2"/>
  <c r="J637" i="2"/>
  <c r="M636" i="2"/>
  <c r="L636" i="2"/>
  <c r="K636" i="2"/>
  <c r="J636" i="2"/>
  <c r="M635" i="2"/>
  <c r="L635" i="2"/>
  <c r="K635" i="2"/>
  <c r="J635" i="2"/>
  <c r="M634" i="2"/>
  <c r="L634" i="2"/>
  <c r="K634" i="2"/>
  <c r="J634" i="2"/>
  <c r="M633" i="2"/>
  <c r="L633" i="2"/>
  <c r="K633" i="2"/>
  <c r="J633" i="2"/>
  <c r="M632" i="2"/>
  <c r="L632" i="2"/>
  <c r="K632" i="2"/>
  <c r="J632" i="2"/>
  <c r="N632" i="2" l="1"/>
  <c r="N633" i="2"/>
  <c r="N634" i="2"/>
  <c r="N635" i="2"/>
  <c r="N636" i="2"/>
  <c r="N637" i="2"/>
</calcChain>
</file>

<file path=xl/sharedStrings.xml><?xml version="1.0" encoding="utf-8"?>
<sst xmlns="http://schemas.openxmlformats.org/spreadsheetml/2006/main" count="3057" uniqueCount="181">
  <si>
    <t>CASEN MODULO SALUD 2017</t>
  </si>
  <si>
    <t>Tramos</t>
  </si>
  <si>
    <t>Total</t>
  </si>
  <si>
    <t>Porcentaje</t>
  </si>
  <si>
    <t>0_14</t>
  </si>
  <si>
    <t>15_59</t>
  </si>
  <si>
    <t>60+</t>
  </si>
  <si>
    <t>Los adultos mayores, es decir, la población de 60 años y más, corresponden al 19% de la población total</t>
  </si>
  <si>
    <t>POBLACION TOTAL POR TRAMOS DE EDAD SEGÚN SEXO (0_14, 15_59, 60+)</t>
  </si>
  <si>
    <t>Hombre</t>
  </si>
  <si>
    <t>Mujer</t>
  </si>
  <si>
    <t>El 43% de la población adulta mayor es hombre, mientras que el 57% restante a mujeres</t>
  </si>
  <si>
    <t xml:space="preserve">PROMEDIO DE EDAD DE LA POBLACION ADULTA MAYOR </t>
  </si>
  <si>
    <t>Promedio</t>
  </si>
  <si>
    <t>El promedio de edad de la población adulta mayor es de 71 años</t>
  </si>
  <si>
    <t>POBLACION ADULTA MAYOR POR TRAMOS DE EDAD (60_64, 65_69, 70_74, 75_79, 80+)</t>
  </si>
  <si>
    <t xml:space="preserve">POBLACION TOTAL POR TRAMOS DE EDAD (0_14, 15_59, 60+) </t>
  </si>
  <si>
    <t>60_64</t>
  </si>
  <si>
    <t>65_69</t>
  </si>
  <si>
    <t>70_74</t>
  </si>
  <si>
    <t>75_79</t>
  </si>
  <si>
    <t>80+</t>
  </si>
  <si>
    <t>La población adulta mayor, se concentra en un 28% en el grupo de 60 a 64 años y, en un 23% entre los 65 a 69 años</t>
  </si>
  <si>
    <t>Expansor: [iw=expr]</t>
  </si>
  <si>
    <t xml:space="preserve">POBLACION ADULTA MAYOR POR TRAMO DE EDAD SEGÚN SEXO </t>
  </si>
  <si>
    <t>Tramo</t>
  </si>
  <si>
    <t>A partir de los 80 años y más, el porcentaje de hombres y mujeres aumenta considerablemente en favor a estas últimas</t>
  </si>
  <si>
    <t xml:space="preserve">S.13.: QUE NOTA LE PONE A SU ESTADO DE SALUD ACTUAL </t>
  </si>
  <si>
    <t>1. POBLACION POR TRAMOS DE EDAD  (EXPANSOR)</t>
  </si>
  <si>
    <t>Escala</t>
  </si>
  <si>
    <t>No sabe</t>
  </si>
  <si>
    <t>La población adulta mayor evalúa su estado de salud con un 5 (34%) y un 6 (23%)</t>
  </si>
  <si>
    <t>2. POBLACION POR TRAMO DE EDAD SEGÚN SEXO (EXPANSOR)</t>
  </si>
  <si>
    <t>La población adulta mayor hombre, evalúa su estado de salud con nota 5(34%) y 6(24%)</t>
  </si>
  <si>
    <t>La población adulta mayor mujer, evalúa su estado de salud con nota 5(34%) y 6(22%)</t>
  </si>
  <si>
    <t>3. POBLACION ADULTA MAYOR POR TRAMO  (EXPANSOR)</t>
  </si>
  <si>
    <t>&lt;35</t>
  </si>
  <si>
    <t>35_49</t>
  </si>
  <si>
    <t>50_59</t>
  </si>
  <si>
    <t>60_79</t>
  </si>
  <si>
    <t>3. POBLACION ADULTA MAYOR POR TRAMO  (60_64, 65_69, 70_74, 75_79, 80+)</t>
  </si>
  <si>
    <t>1. POBLACION POR TRAMOS DE EDAD  (0_14, 15_59, 60+) (&lt;35, 35_49, 50_59, 60+)</t>
  </si>
  <si>
    <t>Los adultos entre 60_64, evalúa su estado de salud con nota 5(33%) y 6 (26%)</t>
  </si>
  <si>
    <t>Los adultos entre 65_69, evalúa su estado de salud con nota 5(35%) y 6(25%)</t>
  </si>
  <si>
    <t>Los adultos entre 75_79, evalúa su estado de salud con nota 5(33%) y 6(21%)</t>
  </si>
  <si>
    <t>Los adultos entre 70_74, evalúa su estado de salud con nota 5(35%) y 6(23%)</t>
  </si>
  <si>
    <t>Los adultos de 80+, evalúa su estado de salud con nota 5(31%) y 4(22%)</t>
  </si>
  <si>
    <t>4.POBLACION ADULTA MAYOR POR TRAMO SEGÚN SEXO (EXPANSOR)</t>
  </si>
  <si>
    <t>S.12.: A QUE SISTEMA PREVISIONAL PERTENECE USTED</t>
  </si>
  <si>
    <t>Sistema</t>
  </si>
  <si>
    <t>Fonasa A</t>
  </si>
  <si>
    <t>Fonasa B</t>
  </si>
  <si>
    <t>Fonasa C</t>
  </si>
  <si>
    <t>Fonasa D</t>
  </si>
  <si>
    <t>Fonasa No sabe Grupo</t>
  </si>
  <si>
    <t>FFAA y Orden</t>
  </si>
  <si>
    <t>Isapre</t>
  </si>
  <si>
    <t>Ninguno (particular)</t>
  </si>
  <si>
    <t>Otro sistema</t>
  </si>
  <si>
    <t xml:space="preserve">Mujer </t>
  </si>
  <si>
    <t>S.15 EN LOS ULTIMOS 3 MESES ¿TUVO ALGUN PROBLEMA DE SALUD, ENFERMEDAD O ACCIDENTE?</t>
  </si>
  <si>
    <t>Si, enfermedad provocada por el trabajo</t>
  </si>
  <si>
    <t>Si, enfermedad no provocada por el trabajo</t>
  </si>
  <si>
    <t>Si, accidente laboral o escolar</t>
  </si>
  <si>
    <t>Si, accidente no laboral ni escolar</t>
  </si>
  <si>
    <t>No tuvo ninguna enfermedad o accidente</t>
  </si>
  <si>
    <t>No sabe/No recuerda</t>
  </si>
  <si>
    <t xml:space="preserve">S.19.A CUANTAS CONSULTAS DE MEDICINA GENERAL ERCIBIO EN LOS ULTIMOS 3 MESES </t>
  </si>
  <si>
    <t>Medicina General</t>
  </si>
  <si>
    <t>No tuvo atencion</t>
  </si>
  <si>
    <t>0_9</t>
  </si>
  <si>
    <t>10_19</t>
  </si>
  <si>
    <t>20+</t>
  </si>
  <si>
    <t>S.20.A CUANTAS CONSULTAS DE URGENCIA RECIBIO EN LOS ULTIMOS 3 MESES</t>
  </si>
  <si>
    <t>Urgencia</t>
  </si>
  <si>
    <t>S.21.A CUANTAS CONSULTAS DE SALUD MENTAL RECIBIO EN LOS ULTIMOS 3 MESES</t>
  </si>
  <si>
    <t>Mental</t>
  </si>
  <si>
    <t>1_9</t>
  </si>
  <si>
    <t>10+</t>
  </si>
  <si>
    <t xml:space="preserve">Mental </t>
  </si>
  <si>
    <t>S.22.A CUANTAS CONSULTAS DE ESPECIALIDAD RECIBIO EN LOS ULTIMOS 3 MESES</t>
  </si>
  <si>
    <t>Especialidad</t>
  </si>
  <si>
    <t>S.23. CUANTAS CONSULTAS DENTALES RECIBIO EN LOS ULTIMOS 3 MESES</t>
  </si>
  <si>
    <t>Dental</t>
  </si>
  <si>
    <t>S.24.A CUANTOS EXAMENES DE LABORATORIO REALIZO EN LOS ULTIMOS 3 MESES (EXPANSOR)</t>
  </si>
  <si>
    <t>Laboratorio</t>
  </si>
  <si>
    <t>S.25.A CUANTOS EXAMENES DE RAYOS X O ECOGRAFIA SE REALIZO EN LOS ULTIMOS 3 MESES</t>
  </si>
  <si>
    <t>Ecografia</t>
  </si>
  <si>
    <t xml:space="preserve">S.26.A CUANTOS CONTROLES DE SALUD SE REALIZO EN LOS ULTIMOS 3 MESES </t>
  </si>
  <si>
    <t>Controles</t>
  </si>
  <si>
    <t>S.26B.C1 QUE TIPO DE CONTROL SE REALIZO DURANTE LOS ULTIMOS 3 MESES (CONTROL 1)</t>
  </si>
  <si>
    <t>Control</t>
  </si>
  <si>
    <t>Control del niño sano (0 a 9 años)</t>
  </si>
  <si>
    <t>Control de embarazo</t>
  </si>
  <si>
    <t>Control de enfermedades cronicas</t>
  </si>
  <si>
    <t>Control ginecológico</t>
  </si>
  <si>
    <t>Control preventivo del adulto (15 a 64 años)</t>
  </si>
  <si>
    <t>Control preventivo del adulto mayor (65 y mas)</t>
  </si>
  <si>
    <t>Control del adolescente (10 a 19 años)</t>
  </si>
  <si>
    <t>Control dental</t>
  </si>
  <si>
    <t>Otro control</t>
  </si>
  <si>
    <t>Otros controles</t>
  </si>
  <si>
    <t>S27A HA ESTADO HOSPITALIZADO O SE HA REALIZADO ALGUNA INTERVENCION QUIRÚRGICA</t>
  </si>
  <si>
    <t>Hospitalizado</t>
  </si>
  <si>
    <t>Si, por enfermedad que requirió intervención quirúrgica</t>
  </si>
  <si>
    <t>Si, por enfermedad que sólo requirió tratamiento médico</t>
  </si>
  <si>
    <t>Si, por emabarazo</t>
  </si>
  <si>
    <t>Si, por parto normal o inducido</t>
  </si>
  <si>
    <t>Si, por cesárea</t>
  </si>
  <si>
    <t>Si, por accidente que requirió intervención quirúrgica</t>
  </si>
  <si>
    <t>Si, por accidente que sólo requirió tratamiento médico</t>
  </si>
  <si>
    <t>Si, por otra razon</t>
  </si>
  <si>
    <t>No</t>
  </si>
  <si>
    <t>No sabe/ No recuerda</t>
  </si>
  <si>
    <t>2.28.: DURANTE LOS ULTIMOS 12 MESES, ¿HA ESTADO EN TRATAMIENTO MEDICO POR?</t>
  </si>
  <si>
    <t>1. POBLACION ADULTA MAYOR POR TRAMO (60_64, 65_69, 70_74, 75_79, 80+)</t>
  </si>
  <si>
    <t>Hipertension arterial</t>
  </si>
  <si>
    <t>Urgencia odontologica</t>
  </si>
  <si>
    <t>Diabetes</t>
  </si>
  <si>
    <t>Depresion</t>
  </si>
  <si>
    <t>Infarto agudo al miocardio</t>
  </si>
  <si>
    <t>Cataratas</t>
  </si>
  <si>
    <t>Enfermedad pulmonar obstructiva cronica</t>
  </si>
  <si>
    <t>Leucemia</t>
  </si>
  <si>
    <t>Asma bronquial moderada o grave</t>
  </si>
  <si>
    <t>Colecistectomia preventiva</t>
  </si>
  <si>
    <t>Insuficiencia renal cronica terminal</t>
  </si>
  <si>
    <t>Accidente cerebral isquemico</t>
  </si>
  <si>
    <t>Trastorno bipolar</t>
  </si>
  <si>
    <t>Lupus</t>
  </si>
  <si>
    <t>Otra condicion de salud</t>
  </si>
  <si>
    <t xml:space="preserve">No ha estado en tratamiento por ninguna condición </t>
  </si>
  <si>
    <t>60 a 64</t>
  </si>
  <si>
    <t>65 a 69</t>
  </si>
  <si>
    <t>70 a 74</t>
  </si>
  <si>
    <t>75 a 79</t>
  </si>
  <si>
    <t>80 y mas</t>
  </si>
  <si>
    <t>Cancer</t>
  </si>
  <si>
    <t>S.31.A1. TIENE ALGUNA DE LAS SIGUIENTES CONDICIONES PERMANENTES</t>
  </si>
  <si>
    <t>tramo edad</t>
  </si>
  <si>
    <t>Si tiene</t>
  </si>
  <si>
    <t>No tiene</t>
  </si>
  <si>
    <t>Tramo edad</t>
  </si>
  <si>
    <t>S.33.: CONSIDERANDO SU ESTADO DE SALUD, ¿Cuánta DIFICULTAD TIENE PARA?</t>
  </si>
  <si>
    <t>COMER</t>
  </si>
  <si>
    <t>BAÑARSE</t>
  </si>
  <si>
    <t>MOVERSE/DESPLAZARSE DENTRO DE LA CASA</t>
  </si>
  <si>
    <t>UTILIZAR EL WC</t>
  </si>
  <si>
    <t>ACOSTARSE Y LEVANTARSE DE LA CAMA</t>
  </si>
  <si>
    <t>VESTIRSE</t>
  </si>
  <si>
    <t>SALIR A LA CALLE</t>
  </si>
  <si>
    <t xml:space="preserve">HACER COMPRAS O IR AL MEDICO </t>
  </si>
  <si>
    <t>TAREAS DEL HOGAR</t>
  </si>
  <si>
    <t>HACER O RECIBIR LLAMADAS</t>
  </si>
  <si>
    <t xml:space="preserve">GENERAL </t>
  </si>
  <si>
    <t>Ninguna</t>
  </si>
  <si>
    <t>Severa/Ex</t>
  </si>
  <si>
    <t>Severa/Extrema</t>
  </si>
  <si>
    <t>Control preventivo del adulto mayor</t>
  </si>
  <si>
    <t>Dificultad física y/o de movilidad</t>
  </si>
  <si>
    <t>Mudez o dificultad en el habla</t>
  </si>
  <si>
    <t>Dificultad psiquiátrica</t>
  </si>
  <si>
    <t>Dificultad mental o intelectual</t>
  </si>
  <si>
    <t>Sordera o dificultad para oír aún usando audífonos</t>
  </si>
  <si>
    <t>Ceguera o dificultad para ver aún usando lentes</t>
  </si>
  <si>
    <t xml:space="preserve">No tiene ninguna condicion de larga duración </t>
  </si>
  <si>
    <t>No sabe/No responde</t>
  </si>
  <si>
    <t xml:space="preserve">Total </t>
  </si>
  <si>
    <t xml:space="preserve">CH4. CHEQUE DE SITUACION DE DEPENDENCIA </t>
  </si>
  <si>
    <t>Recibe ayuda de otra persona para realizar actividades</t>
  </si>
  <si>
    <t>Nunca recibe ayuda de otra persona para realizar activiades</t>
  </si>
  <si>
    <t>No tiene dificultades para realizar sus actividades</t>
  </si>
  <si>
    <t>Fonasa</t>
  </si>
  <si>
    <t>Si</t>
  </si>
  <si>
    <t>Urgencias</t>
  </si>
  <si>
    <t>Nunca recibe ayuda de otra persona para realizar actividades</t>
  </si>
  <si>
    <t>Adultos Mayores</t>
  </si>
  <si>
    <t>60-64</t>
  </si>
  <si>
    <t>65-69</t>
  </si>
  <si>
    <t>70-74</t>
  </si>
  <si>
    <t>75-79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</si>
</sst>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8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0" fillId="3" borderId="0" xfId="0" applyFill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/>
    <xf numFmtId="9" fontId="0" fillId="0" borderId="4" xfId="1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9" fontId="0" fillId="0" borderId="6" xfId="1" applyFont="1" applyBorder="1" applyAlignment="1">
      <alignment horizontal="center"/>
    </xf>
    <xf numFmtId="0" fontId="0" fillId="4" borderId="7" xfId="0" applyFill="1" applyBorder="1"/>
    <xf numFmtId="0" fontId="0" fillId="0" borderId="7" xfId="0" applyBorder="1"/>
    <xf numFmtId="0" fontId="0" fillId="0" borderId="7" xfId="0" applyBorder="1" applyAlignment="1">
      <alignment horizontal="center"/>
    </xf>
    <xf numFmtId="9" fontId="0" fillId="0" borderId="8" xfId="1" applyFont="1" applyBorder="1" applyAlignment="1">
      <alignment horizontal="center"/>
    </xf>
    <xf numFmtId="0" fontId="0" fillId="0" borderId="10" xfId="0" applyBorder="1" applyAlignment="1">
      <alignment horizontal="center"/>
    </xf>
    <xf numFmtId="9" fontId="0" fillId="0" borderId="3" xfId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9" fontId="0" fillId="0" borderId="5" xfId="1" applyFont="1" applyBorder="1" applyAlignment="1">
      <alignment horizontal="center"/>
    </xf>
    <xf numFmtId="9" fontId="2" fillId="4" borderId="7" xfId="1" applyFont="1" applyFill="1" applyBorder="1" applyAlignment="1">
      <alignment horizontal="center"/>
    </xf>
    <xf numFmtId="9" fontId="0" fillId="4" borderId="8" xfId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9" fontId="0" fillId="0" borderId="7" xfId="1" applyFont="1" applyBorder="1" applyAlignment="1">
      <alignment horizontal="center"/>
    </xf>
    <xf numFmtId="0" fontId="4" fillId="0" borderId="0" xfId="0" applyFont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5" fillId="0" borderId="0" xfId="0" applyFont="1" applyFill="1"/>
    <xf numFmtId="0" fontId="5" fillId="0" borderId="9" xfId="0" applyFont="1" applyFill="1" applyBorder="1"/>
    <xf numFmtId="0" fontId="5" fillId="0" borderId="1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9" fontId="5" fillId="0" borderId="3" xfId="1" applyFont="1" applyFill="1" applyBorder="1" applyAlignment="1">
      <alignment horizontal="center"/>
    </xf>
    <xf numFmtId="9" fontId="5" fillId="0" borderId="4" xfId="1" applyFont="1" applyFill="1" applyBorder="1" applyAlignment="1">
      <alignment horizontal="center"/>
    </xf>
    <xf numFmtId="0" fontId="5" fillId="0" borderId="11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/>
    <xf numFmtId="9" fontId="5" fillId="0" borderId="5" xfId="1" applyFont="1" applyFill="1" applyBorder="1" applyAlignment="1">
      <alignment horizontal="center"/>
    </xf>
    <xf numFmtId="9" fontId="5" fillId="0" borderId="6" xfId="1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7" xfId="0" applyFont="1" applyFill="1" applyBorder="1"/>
    <xf numFmtId="9" fontId="5" fillId="0" borderId="7" xfId="1" applyFont="1" applyFill="1" applyBorder="1" applyAlignment="1">
      <alignment horizontal="center"/>
    </xf>
    <xf numFmtId="9" fontId="5" fillId="0" borderId="8" xfId="1" applyFont="1" applyFill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/>
    <xf numFmtId="9" fontId="5" fillId="0" borderId="4" xfId="1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9" fontId="5" fillId="0" borderId="6" xfId="1" applyFont="1" applyBorder="1" applyAlignment="1">
      <alignment horizontal="center"/>
    </xf>
    <xf numFmtId="0" fontId="5" fillId="4" borderId="7" xfId="0" applyFont="1" applyFill="1" applyBorder="1"/>
    <xf numFmtId="9" fontId="5" fillId="4" borderId="8" xfId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5" borderId="0" xfId="0" applyFill="1"/>
    <xf numFmtId="0" fontId="0" fillId="6" borderId="0" xfId="0" applyFill="1"/>
    <xf numFmtId="0" fontId="0" fillId="0" borderId="10" xfId="0" applyBorder="1"/>
    <xf numFmtId="0" fontId="0" fillId="0" borderId="0" xfId="0" applyBorder="1"/>
    <xf numFmtId="0" fontId="0" fillId="0" borderId="13" xfId="0" applyBorder="1"/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5" fillId="0" borderId="4" xfId="0" applyFont="1" applyBorder="1"/>
    <xf numFmtId="9" fontId="5" fillId="0" borderId="3" xfId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9" fontId="5" fillId="0" borderId="5" xfId="1" applyFont="1" applyBorder="1" applyAlignment="1">
      <alignment horizontal="center"/>
    </xf>
    <xf numFmtId="9" fontId="5" fillId="4" borderId="7" xfId="1" applyFont="1" applyFill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9" fontId="5" fillId="0" borderId="7" xfId="1" applyFont="1" applyBorder="1" applyAlignment="1">
      <alignment horizontal="center"/>
    </xf>
    <xf numFmtId="9" fontId="5" fillId="0" borderId="8" xfId="1" applyFont="1" applyBorder="1" applyAlignment="1">
      <alignment horizontal="center"/>
    </xf>
    <xf numFmtId="0" fontId="5" fillId="0" borderId="4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0" fillId="8" borderId="0" xfId="0" applyFill="1"/>
    <xf numFmtId="0" fontId="3" fillId="8" borderId="0" xfId="0" applyFont="1" applyFill="1"/>
    <xf numFmtId="0" fontId="3" fillId="3" borderId="0" xfId="0" applyFont="1" applyFill="1"/>
    <xf numFmtId="0" fontId="3" fillId="7" borderId="0" xfId="0" applyFont="1" applyFill="1"/>
    <xf numFmtId="9" fontId="0" fillId="0" borderId="3" xfId="1" applyFont="1" applyBorder="1"/>
    <xf numFmtId="9" fontId="0" fillId="0" borderId="10" xfId="1" applyFont="1" applyBorder="1"/>
    <xf numFmtId="9" fontId="0" fillId="0" borderId="4" xfId="1" applyFont="1" applyBorder="1"/>
    <xf numFmtId="9" fontId="0" fillId="0" borderId="5" xfId="1" applyFont="1" applyBorder="1"/>
    <xf numFmtId="9" fontId="0" fillId="0" borderId="0" xfId="1" applyFont="1" applyBorder="1"/>
    <xf numFmtId="9" fontId="0" fillId="0" borderId="6" xfId="1" applyFont="1" applyBorder="1"/>
    <xf numFmtId="9" fontId="0" fillId="0" borderId="7" xfId="1" applyFont="1" applyBorder="1"/>
    <xf numFmtId="9" fontId="0" fillId="0" borderId="13" xfId="1" applyFont="1" applyBorder="1"/>
    <xf numFmtId="9" fontId="0" fillId="0" borderId="8" xfId="1" applyFont="1" applyBorder="1"/>
    <xf numFmtId="9" fontId="0" fillId="0" borderId="10" xfId="1" applyFont="1" applyBorder="1" applyAlignment="1">
      <alignment horizontal="center"/>
    </xf>
    <xf numFmtId="9" fontId="0" fillId="0" borderId="0" xfId="1" applyFont="1" applyBorder="1" applyAlignment="1">
      <alignment horizontal="center"/>
    </xf>
    <xf numFmtId="9" fontId="0" fillId="0" borderId="13" xfId="1" applyFont="1" applyBorder="1" applyAlignment="1">
      <alignment horizontal="center"/>
    </xf>
    <xf numFmtId="0" fontId="0" fillId="0" borderId="0" xfId="0" applyAlignment="1">
      <alignment horizontal="center"/>
    </xf>
    <xf numFmtId="9" fontId="2" fillId="0" borderId="10" xfId="1" applyFont="1" applyBorder="1" applyAlignment="1">
      <alignment horizontal="center"/>
    </xf>
    <xf numFmtId="9" fontId="2" fillId="0" borderId="0" xfId="1" applyFont="1" applyBorder="1" applyAlignment="1">
      <alignment horizontal="center"/>
    </xf>
    <xf numFmtId="9" fontId="2" fillId="0" borderId="13" xfId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9" fontId="2" fillId="4" borderId="13" xfId="1" applyFont="1" applyFill="1" applyBorder="1" applyAlignment="1">
      <alignment horizontal="center"/>
    </xf>
    <xf numFmtId="9" fontId="0" fillId="4" borderId="13" xfId="1" applyFont="1" applyFill="1" applyBorder="1" applyAlignment="1">
      <alignment horizontal="center"/>
    </xf>
    <xf numFmtId="9" fontId="2" fillId="0" borderId="3" xfId="1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9" fontId="2" fillId="0" borderId="5" xfId="1" applyFont="1" applyBorder="1" applyAlignment="1">
      <alignment horizontal="center"/>
    </xf>
    <xf numFmtId="9" fontId="2" fillId="0" borderId="7" xfId="1" applyFont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10" xfId="0" applyFont="1" applyFill="1" applyBorder="1"/>
    <xf numFmtId="9" fontId="5" fillId="0" borderId="10" xfId="1" applyFont="1" applyFill="1" applyBorder="1" applyAlignment="1">
      <alignment horizontal="center"/>
    </xf>
    <xf numFmtId="9" fontId="5" fillId="0" borderId="0" xfId="1" applyFont="1" applyFill="1" applyBorder="1" applyAlignment="1">
      <alignment horizontal="center"/>
    </xf>
    <xf numFmtId="9" fontId="5" fillId="0" borderId="13" xfId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9" fontId="5" fillId="0" borderId="10" xfId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9" fontId="5" fillId="0" borderId="0" xfId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9" fontId="5" fillId="0" borderId="13" xfId="1" applyFont="1" applyBorder="1" applyAlignment="1">
      <alignment horizontal="center"/>
    </xf>
    <xf numFmtId="0" fontId="5" fillId="0" borderId="3" xfId="1" applyNumberFormat="1" applyFont="1" applyBorder="1" applyAlignment="1">
      <alignment horizontal="center"/>
    </xf>
    <xf numFmtId="0" fontId="5" fillId="0" borderId="10" xfId="1" applyNumberFormat="1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9" fontId="5" fillId="4" borderId="13" xfId="1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9" fontId="0" fillId="4" borderId="7" xfId="1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5" fillId="0" borderId="10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9" fontId="2" fillId="4" borderId="7" xfId="1" applyFont="1" applyFill="1" applyBorder="1"/>
    <xf numFmtId="9" fontId="0" fillId="4" borderId="13" xfId="1" applyFont="1" applyFill="1" applyBorder="1"/>
    <xf numFmtId="9" fontId="0" fillId="4" borderId="8" xfId="1" applyFont="1" applyFill="1" applyBorder="1"/>
    <xf numFmtId="0" fontId="0" fillId="0" borderId="10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9" fontId="0" fillId="0" borderId="15" xfId="1" applyFont="1" applyBorder="1" applyAlignment="1">
      <alignment horizontal="center"/>
    </xf>
    <xf numFmtId="9" fontId="0" fillId="0" borderId="16" xfId="1" applyFont="1" applyBorder="1" applyAlignment="1">
      <alignment horizontal="center"/>
    </xf>
    <xf numFmtId="9" fontId="0" fillId="0" borderId="17" xfId="1" applyFont="1" applyBorder="1" applyAlignment="1">
      <alignment horizontal="center"/>
    </xf>
    <xf numFmtId="0" fontId="0" fillId="0" borderId="14" xfId="0" applyBorder="1"/>
    <xf numFmtId="9" fontId="2" fillId="4" borderId="13" xfId="1" applyFont="1" applyFill="1" applyBorder="1"/>
    <xf numFmtId="0" fontId="0" fillId="0" borderId="10" xfId="1" applyNumberFormat="1" applyFont="1" applyFill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0" xfId="1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13" xfId="1" applyNumberFormat="1" applyFont="1" applyFill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9" fontId="5" fillId="0" borderId="3" xfId="1" applyFont="1" applyBorder="1"/>
    <xf numFmtId="9" fontId="5" fillId="0" borderId="10" xfId="1" applyFont="1" applyBorder="1"/>
    <xf numFmtId="9" fontId="5" fillId="0" borderId="4" xfId="1" applyFont="1" applyBorder="1"/>
    <xf numFmtId="9" fontId="5" fillId="0" borderId="5" xfId="1" applyFont="1" applyBorder="1"/>
    <xf numFmtId="9" fontId="5" fillId="0" borderId="0" xfId="1" applyFont="1" applyBorder="1"/>
    <xf numFmtId="9" fontId="5" fillId="0" borderId="6" xfId="1" applyFont="1" applyBorder="1"/>
    <xf numFmtId="9" fontId="5" fillId="0" borderId="7" xfId="1" applyFont="1" applyBorder="1"/>
    <xf numFmtId="9" fontId="5" fillId="0" borderId="13" xfId="1" applyFont="1" applyBorder="1"/>
    <xf numFmtId="9" fontId="5" fillId="0" borderId="8" xfId="1" applyFont="1" applyBorder="1"/>
    <xf numFmtId="0" fontId="5" fillId="0" borderId="0" xfId="0" applyFont="1" applyBorder="1"/>
    <xf numFmtId="9" fontId="5" fillId="0" borderId="3" xfId="1" applyFont="1" applyFill="1" applyBorder="1"/>
    <xf numFmtId="9" fontId="5" fillId="0" borderId="10" xfId="1" applyFont="1" applyFill="1" applyBorder="1"/>
    <xf numFmtId="9" fontId="5" fillId="0" borderId="4" xfId="1" applyFont="1" applyFill="1" applyBorder="1"/>
    <xf numFmtId="9" fontId="5" fillId="0" borderId="5" xfId="1" applyFont="1" applyFill="1" applyBorder="1"/>
    <xf numFmtId="9" fontId="5" fillId="0" borderId="0" xfId="1" applyFont="1" applyFill="1" applyBorder="1"/>
    <xf numFmtId="9" fontId="5" fillId="0" borderId="6" xfId="1" applyFont="1" applyFill="1" applyBorder="1"/>
    <xf numFmtId="9" fontId="5" fillId="0" borderId="7" xfId="1" applyFont="1" applyFill="1" applyBorder="1"/>
    <xf numFmtId="9" fontId="5" fillId="0" borderId="13" xfId="1" applyFont="1" applyFill="1" applyBorder="1"/>
    <xf numFmtId="9" fontId="5" fillId="0" borderId="8" xfId="1" applyFont="1" applyFill="1" applyBorder="1"/>
    <xf numFmtId="0" fontId="7" fillId="8" borderId="0" xfId="0" applyFont="1" applyFill="1"/>
    <xf numFmtId="0" fontId="0" fillId="0" borderId="0" xfId="0" applyBorder="1" applyAlignment="1">
      <alignment horizontal="left"/>
    </xf>
    <xf numFmtId="0" fontId="0" fillId="0" borderId="3" xfId="1" applyNumberFormat="1" applyFont="1" applyBorder="1"/>
    <xf numFmtId="0" fontId="0" fillId="0" borderId="4" xfId="0" applyNumberFormat="1" applyBorder="1"/>
    <xf numFmtId="0" fontId="0" fillId="0" borderId="4" xfId="1" applyNumberFormat="1" applyFont="1" applyBorder="1"/>
    <xf numFmtId="9" fontId="0" fillId="0" borderId="15" xfId="1" applyFont="1" applyBorder="1"/>
    <xf numFmtId="9" fontId="0" fillId="0" borderId="17" xfId="1" applyFont="1" applyBorder="1"/>
    <xf numFmtId="9" fontId="0" fillId="0" borderId="16" xfId="1" applyFont="1" applyBorder="1"/>
    <xf numFmtId="0" fontId="0" fillId="0" borderId="3" xfId="0" applyFill="1" applyBorder="1"/>
    <xf numFmtId="0" fontId="0" fillId="0" borderId="4" xfId="0" applyFill="1" applyBorder="1"/>
    <xf numFmtId="0" fontId="0" fillId="0" borderId="0" xfId="0" applyFill="1"/>
    <xf numFmtId="9" fontId="0" fillId="0" borderId="3" xfId="1" applyFont="1" applyFill="1" applyBorder="1"/>
    <xf numFmtId="9" fontId="0" fillId="0" borderId="4" xfId="1" applyFont="1" applyFill="1" applyBorder="1"/>
    <xf numFmtId="0" fontId="0" fillId="0" borderId="7" xfId="0" applyFill="1" applyBorder="1"/>
    <xf numFmtId="0" fontId="0" fillId="0" borderId="8" xfId="0" applyFill="1" applyBorder="1"/>
    <xf numFmtId="9" fontId="0" fillId="0" borderId="7" xfId="1" applyFont="1" applyFill="1" applyBorder="1"/>
    <xf numFmtId="9" fontId="0" fillId="0" borderId="8" xfId="1" applyFont="1" applyFill="1" applyBorder="1"/>
    <xf numFmtId="0" fontId="0" fillId="0" borderId="9" xfId="0" applyBorder="1"/>
    <xf numFmtId="9" fontId="5" fillId="0" borderId="9" xfId="1" applyFont="1" applyFill="1" applyBorder="1"/>
    <xf numFmtId="9" fontId="5" fillId="0" borderId="11" xfId="1" applyFont="1" applyFill="1" applyBorder="1"/>
    <xf numFmtId="9" fontId="5" fillId="0" borderId="12" xfId="1" applyFont="1" applyFill="1" applyBorder="1"/>
    <xf numFmtId="9" fontId="0" fillId="0" borderId="0" xfId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01.xml.rels><?xml version="1.0" encoding="UTF-8" standalone="yes"?>
<Relationships xmlns="http://schemas.openxmlformats.org/package/2006/relationships"><Relationship Id="rId2" Type="http://schemas.microsoft.com/office/2011/relationships/chartColorStyle" Target="colors101.xml"/><Relationship Id="rId1" Type="http://schemas.microsoft.com/office/2011/relationships/chartStyle" Target="style101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102.xml"/><Relationship Id="rId1" Type="http://schemas.microsoft.com/office/2011/relationships/chartStyle" Target="style102.xml"/></Relationships>
</file>

<file path=xl/charts/_rels/chart103.xml.rels><?xml version="1.0" encoding="UTF-8" standalone="yes"?>
<Relationships xmlns="http://schemas.openxmlformats.org/package/2006/relationships"><Relationship Id="rId2" Type="http://schemas.microsoft.com/office/2011/relationships/chartColorStyle" Target="colors103.xml"/><Relationship Id="rId1" Type="http://schemas.microsoft.com/office/2011/relationships/chartStyle" Target="style103.xml"/></Relationships>
</file>

<file path=xl/charts/_rels/chart104.xml.rels><?xml version="1.0" encoding="UTF-8" standalone="yes"?>
<Relationships xmlns="http://schemas.openxmlformats.org/package/2006/relationships"><Relationship Id="rId2" Type="http://schemas.microsoft.com/office/2011/relationships/chartColorStyle" Target="colors104.xml"/><Relationship Id="rId1" Type="http://schemas.microsoft.com/office/2011/relationships/chartStyle" Target="style104.xml"/></Relationships>
</file>

<file path=xl/charts/_rels/chart105.xml.rels><?xml version="1.0" encoding="UTF-8" standalone="yes"?>
<Relationships xmlns="http://schemas.openxmlformats.org/package/2006/relationships"><Relationship Id="rId2" Type="http://schemas.microsoft.com/office/2011/relationships/chartColorStyle" Target="colors105.xml"/><Relationship Id="rId1" Type="http://schemas.microsoft.com/office/2011/relationships/chartStyle" Target="style105.xml"/></Relationships>
</file>

<file path=xl/charts/_rels/chart106.xml.rels><?xml version="1.0" encoding="UTF-8" standalone="yes"?>
<Relationships xmlns="http://schemas.openxmlformats.org/package/2006/relationships"><Relationship Id="rId2" Type="http://schemas.microsoft.com/office/2011/relationships/chartColorStyle" Target="colors106.xml"/><Relationship Id="rId1" Type="http://schemas.microsoft.com/office/2011/relationships/chartStyle" Target="style106.xml"/></Relationships>
</file>

<file path=xl/charts/_rels/chart107.xml.rels><?xml version="1.0" encoding="UTF-8" standalone="yes"?>
<Relationships xmlns="http://schemas.openxmlformats.org/package/2006/relationships"><Relationship Id="rId2" Type="http://schemas.microsoft.com/office/2011/relationships/chartColorStyle" Target="colors107.xml"/><Relationship Id="rId1" Type="http://schemas.microsoft.com/office/2011/relationships/chartStyle" Target="style107.xml"/></Relationships>
</file>

<file path=xl/charts/_rels/chart108.xml.rels><?xml version="1.0" encoding="UTF-8" standalone="yes"?>
<Relationships xmlns="http://schemas.openxmlformats.org/package/2006/relationships"><Relationship Id="rId2" Type="http://schemas.microsoft.com/office/2011/relationships/chartColorStyle" Target="colors108.xml"/><Relationship Id="rId1" Type="http://schemas.microsoft.com/office/2011/relationships/chartStyle" Target="style108.xml"/></Relationships>
</file>

<file path=xl/charts/_rels/chart109.xml.rels><?xml version="1.0" encoding="UTF-8" standalone="yes"?>
<Relationships xmlns="http://schemas.openxmlformats.org/package/2006/relationships"><Relationship Id="rId2" Type="http://schemas.microsoft.com/office/2011/relationships/chartColorStyle" Target="colors109.xml"/><Relationship Id="rId1" Type="http://schemas.microsoft.com/office/2011/relationships/chartStyle" Target="style10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0.xml.rels><?xml version="1.0" encoding="UTF-8" standalone="yes"?>
<Relationships xmlns="http://schemas.openxmlformats.org/package/2006/relationships"><Relationship Id="rId2" Type="http://schemas.microsoft.com/office/2011/relationships/chartColorStyle" Target="colors110.xml"/><Relationship Id="rId1" Type="http://schemas.microsoft.com/office/2011/relationships/chartStyle" Target="style110.xml"/></Relationships>
</file>

<file path=xl/charts/_rels/chart111.xml.rels><?xml version="1.0" encoding="UTF-8" standalone="yes"?>
<Relationships xmlns="http://schemas.openxmlformats.org/package/2006/relationships"><Relationship Id="rId2" Type="http://schemas.microsoft.com/office/2011/relationships/chartColorStyle" Target="colors111.xml"/><Relationship Id="rId1" Type="http://schemas.microsoft.com/office/2011/relationships/chartStyle" Target="style111.xml"/></Relationships>
</file>

<file path=xl/charts/_rels/chart112.xml.rels><?xml version="1.0" encoding="UTF-8" standalone="yes"?>
<Relationships xmlns="http://schemas.openxmlformats.org/package/2006/relationships"><Relationship Id="rId2" Type="http://schemas.microsoft.com/office/2011/relationships/chartColorStyle" Target="colors112.xml"/><Relationship Id="rId1" Type="http://schemas.microsoft.com/office/2011/relationships/chartStyle" Target="style112.xml"/></Relationships>
</file>

<file path=xl/charts/_rels/chart113.xml.rels><?xml version="1.0" encoding="UTF-8" standalone="yes"?>
<Relationships xmlns="http://schemas.openxmlformats.org/package/2006/relationships"><Relationship Id="rId2" Type="http://schemas.microsoft.com/office/2011/relationships/chartColorStyle" Target="colors113.xml"/><Relationship Id="rId1" Type="http://schemas.microsoft.com/office/2011/relationships/chartStyle" Target="style113.xml"/></Relationships>
</file>

<file path=xl/charts/_rels/chart114.xml.rels><?xml version="1.0" encoding="UTF-8" standalone="yes"?>
<Relationships xmlns="http://schemas.openxmlformats.org/package/2006/relationships"><Relationship Id="rId2" Type="http://schemas.microsoft.com/office/2011/relationships/chartColorStyle" Target="colors114.xml"/><Relationship Id="rId1" Type="http://schemas.microsoft.com/office/2011/relationships/chartStyle" Target="style114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Población!$G$36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Población!$F$37:$F$41</c:f>
              <c:strCache>
                <c:ptCount val="5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</c:strCache>
            </c:strRef>
          </c:cat>
          <c:val>
            <c:numRef>
              <c:f>Población!$G$37:$G$41</c:f>
              <c:numCache>
                <c:formatCode>0%</c:formatCode>
                <c:ptCount val="5"/>
                <c:pt idx="0">
                  <c:v>0.28440379241882557</c:v>
                </c:pt>
                <c:pt idx="1">
                  <c:v>0.22989046106828151</c:v>
                </c:pt>
                <c:pt idx="2">
                  <c:v>0.18975554999289163</c:v>
                </c:pt>
                <c:pt idx="3">
                  <c:v>0.12928222156129246</c:v>
                </c:pt>
                <c:pt idx="4">
                  <c:v>0.16666797495870886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Salud!$O$252</c:f>
              <c:strCache>
                <c:ptCount val="1"/>
                <c:pt idx="0">
                  <c:v>60_64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Salud!$P$251:$Y$251</c:f>
              <c:strCache>
                <c:ptCount val="10"/>
                <c:pt idx="0">
                  <c:v>Fonasa A</c:v>
                </c:pt>
                <c:pt idx="1">
                  <c:v>Fonasa B</c:v>
                </c:pt>
                <c:pt idx="2">
                  <c:v>Fonasa C</c:v>
                </c:pt>
                <c:pt idx="3">
                  <c:v>Fonasa D</c:v>
                </c:pt>
                <c:pt idx="4">
                  <c:v>Fonasa No sabe Grupo</c:v>
                </c:pt>
                <c:pt idx="5">
                  <c:v>FFAA y Orden</c:v>
                </c:pt>
                <c:pt idx="6">
                  <c:v>Isapre</c:v>
                </c:pt>
                <c:pt idx="7">
                  <c:v>Ninguno (particular)</c:v>
                </c:pt>
                <c:pt idx="8">
                  <c:v>Otro sistema</c:v>
                </c:pt>
                <c:pt idx="9">
                  <c:v>No sabe</c:v>
                </c:pt>
              </c:strCache>
            </c:strRef>
          </c:cat>
          <c:val>
            <c:numRef>
              <c:f>Salud!$P$252:$Y$252</c:f>
              <c:numCache>
                <c:formatCode>0%</c:formatCode>
                <c:ptCount val="10"/>
                <c:pt idx="0">
                  <c:v>0.20025045106748379</c:v>
                </c:pt>
                <c:pt idx="1">
                  <c:v>0.37598940949771781</c:v>
                </c:pt>
                <c:pt idx="2">
                  <c:v>8.8230333202144684E-2</c:v>
                </c:pt>
                <c:pt idx="3">
                  <c:v>9.2636227491349213E-2</c:v>
                </c:pt>
                <c:pt idx="4">
                  <c:v>5.3315409896395036E-2</c:v>
                </c:pt>
                <c:pt idx="5">
                  <c:v>2.9290507904542365E-2</c:v>
                </c:pt>
                <c:pt idx="6">
                  <c:v>0.11754026384253273</c:v>
                </c:pt>
                <c:pt idx="7">
                  <c:v>2.0673968933845141E-2</c:v>
                </c:pt>
                <c:pt idx="8">
                  <c:v>7.0923653314387651E-3</c:v>
                </c:pt>
                <c:pt idx="9">
                  <c:v>1.4981062832550461E-2</c:v>
                </c:pt>
              </c:numCache>
            </c:numRef>
          </c:val>
        </c:ser>
        <c:ser>
          <c:idx val="1"/>
          <c:order val="1"/>
          <c:tx>
            <c:strRef>
              <c:f>Salud!$O$253</c:f>
              <c:strCache>
                <c:ptCount val="1"/>
                <c:pt idx="0">
                  <c:v>65_69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Salud!$P$251:$Y$251</c:f>
              <c:strCache>
                <c:ptCount val="10"/>
                <c:pt idx="0">
                  <c:v>Fonasa A</c:v>
                </c:pt>
                <c:pt idx="1">
                  <c:v>Fonasa B</c:v>
                </c:pt>
                <c:pt idx="2">
                  <c:v>Fonasa C</c:v>
                </c:pt>
                <c:pt idx="3">
                  <c:v>Fonasa D</c:v>
                </c:pt>
                <c:pt idx="4">
                  <c:v>Fonasa No sabe Grupo</c:v>
                </c:pt>
                <c:pt idx="5">
                  <c:v>FFAA y Orden</c:v>
                </c:pt>
                <c:pt idx="6">
                  <c:v>Isapre</c:v>
                </c:pt>
                <c:pt idx="7">
                  <c:v>Ninguno (particular)</c:v>
                </c:pt>
                <c:pt idx="8">
                  <c:v>Otro sistema</c:v>
                </c:pt>
                <c:pt idx="9">
                  <c:v>No sabe</c:v>
                </c:pt>
              </c:strCache>
            </c:strRef>
          </c:cat>
          <c:val>
            <c:numRef>
              <c:f>Salud!$P$253:$Y$253</c:f>
              <c:numCache>
                <c:formatCode>0%</c:formatCode>
                <c:ptCount val="10"/>
                <c:pt idx="0">
                  <c:v>0.17286536129227259</c:v>
                </c:pt>
                <c:pt idx="1">
                  <c:v>0.49971482084299212</c:v>
                </c:pt>
                <c:pt idx="2">
                  <c:v>4.899769959695522E-2</c:v>
                </c:pt>
                <c:pt idx="3">
                  <c:v>6.0603416332482223E-2</c:v>
                </c:pt>
                <c:pt idx="4">
                  <c:v>5.0780859736117595E-2</c:v>
                </c:pt>
                <c:pt idx="5">
                  <c:v>3.3552497625614776E-2</c:v>
                </c:pt>
                <c:pt idx="6">
                  <c:v>0.10187282400715288</c:v>
                </c:pt>
                <c:pt idx="7">
                  <c:v>1.2503620068013015E-2</c:v>
                </c:pt>
                <c:pt idx="8">
                  <c:v>6.1803571631819168E-3</c:v>
                </c:pt>
                <c:pt idx="9">
                  <c:v>1.2928543335217665E-2</c:v>
                </c:pt>
              </c:numCache>
            </c:numRef>
          </c:val>
        </c:ser>
        <c:ser>
          <c:idx val="2"/>
          <c:order val="2"/>
          <c:tx>
            <c:strRef>
              <c:f>Salud!$O$254</c:f>
              <c:strCache>
                <c:ptCount val="1"/>
                <c:pt idx="0">
                  <c:v>70_74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Salud!$P$251:$Y$251</c:f>
              <c:strCache>
                <c:ptCount val="10"/>
                <c:pt idx="0">
                  <c:v>Fonasa A</c:v>
                </c:pt>
                <c:pt idx="1">
                  <c:v>Fonasa B</c:v>
                </c:pt>
                <c:pt idx="2">
                  <c:v>Fonasa C</c:v>
                </c:pt>
                <c:pt idx="3">
                  <c:v>Fonasa D</c:v>
                </c:pt>
                <c:pt idx="4">
                  <c:v>Fonasa No sabe Grupo</c:v>
                </c:pt>
                <c:pt idx="5">
                  <c:v>FFAA y Orden</c:v>
                </c:pt>
                <c:pt idx="6">
                  <c:v>Isapre</c:v>
                </c:pt>
                <c:pt idx="7">
                  <c:v>Ninguno (particular)</c:v>
                </c:pt>
                <c:pt idx="8">
                  <c:v>Otro sistema</c:v>
                </c:pt>
                <c:pt idx="9">
                  <c:v>No sabe</c:v>
                </c:pt>
              </c:strCache>
            </c:strRef>
          </c:cat>
          <c:val>
            <c:numRef>
              <c:f>Salud!$P$254:$Y$254</c:f>
              <c:numCache>
                <c:formatCode>0%</c:formatCode>
                <c:ptCount val="10"/>
                <c:pt idx="0">
                  <c:v>0.17081952494549421</c:v>
                </c:pt>
                <c:pt idx="1">
                  <c:v>0.55440543112046736</c:v>
                </c:pt>
                <c:pt idx="2">
                  <c:v>3.9693082246664922E-2</c:v>
                </c:pt>
                <c:pt idx="3">
                  <c:v>5.2245883529983161E-2</c:v>
                </c:pt>
                <c:pt idx="4">
                  <c:v>5.3814792173229577E-2</c:v>
                </c:pt>
                <c:pt idx="5">
                  <c:v>3.0998202802892061E-2</c:v>
                </c:pt>
                <c:pt idx="6">
                  <c:v>7.2964976872386747E-2</c:v>
                </c:pt>
                <c:pt idx="7">
                  <c:v>8.0222711484748341E-3</c:v>
                </c:pt>
                <c:pt idx="8">
                  <c:v>5.7102758919720603E-3</c:v>
                </c:pt>
                <c:pt idx="9">
                  <c:v>1.132555926843506E-2</c:v>
                </c:pt>
              </c:numCache>
            </c:numRef>
          </c:val>
        </c:ser>
        <c:ser>
          <c:idx val="3"/>
          <c:order val="3"/>
          <c:tx>
            <c:strRef>
              <c:f>Salud!$O$255</c:f>
              <c:strCache>
                <c:ptCount val="1"/>
                <c:pt idx="0">
                  <c:v>75_79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Salud!$P$251:$Y$251</c:f>
              <c:strCache>
                <c:ptCount val="10"/>
                <c:pt idx="0">
                  <c:v>Fonasa A</c:v>
                </c:pt>
                <c:pt idx="1">
                  <c:v>Fonasa B</c:v>
                </c:pt>
                <c:pt idx="2">
                  <c:v>Fonasa C</c:v>
                </c:pt>
                <c:pt idx="3">
                  <c:v>Fonasa D</c:v>
                </c:pt>
                <c:pt idx="4">
                  <c:v>Fonasa No sabe Grupo</c:v>
                </c:pt>
                <c:pt idx="5">
                  <c:v>FFAA y Orden</c:v>
                </c:pt>
                <c:pt idx="6">
                  <c:v>Isapre</c:v>
                </c:pt>
                <c:pt idx="7">
                  <c:v>Ninguno (particular)</c:v>
                </c:pt>
                <c:pt idx="8">
                  <c:v>Otro sistema</c:v>
                </c:pt>
                <c:pt idx="9">
                  <c:v>No sabe</c:v>
                </c:pt>
              </c:strCache>
            </c:strRef>
          </c:cat>
          <c:val>
            <c:numRef>
              <c:f>Salud!$P$255:$Y$255</c:f>
              <c:numCache>
                <c:formatCode>0%</c:formatCode>
                <c:ptCount val="10"/>
                <c:pt idx="0">
                  <c:v>0.18692135225634671</c:v>
                </c:pt>
                <c:pt idx="1">
                  <c:v>0.56726987332435308</c:v>
                </c:pt>
                <c:pt idx="2">
                  <c:v>3.8962937309834737E-2</c:v>
                </c:pt>
                <c:pt idx="3">
                  <c:v>4.3975541907758181E-2</c:v>
                </c:pt>
                <c:pt idx="4">
                  <c:v>5.8113830425992684E-2</c:v>
                </c:pt>
                <c:pt idx="5">
                  <c:v>2.7489492420375149E-2</c:v>
                </c:pt>
                <c:pt idx="6">
                  <c:v>5.2489548640704868E-2</c:v>
                </c:pt>
                <c:pt idx="7">
                  <c:v>5.7052390600860394E-3</c:v>
                </c:pt>
                <c:pt idx="8">
                  <c:v>7.5605099408787013E-3</c:v>
                </c:pt>
                <c:pt idx="9">
                  <c:v>1.1511674713669861E-2</c:v>
                </c:pt>
              </c:numCache>
            </c:numRef>
          </c:val>
        </c:ser>
        <c:ser>
          <c:idx val="4"/>
          <c:order val="4"/>
          <c:tx>
            <c:strRef>
              <c:f>Salud!$O$256</c:f>
              <c:strCache>
                <c:ptCount val="1"/>
                <c:pt idx="0">
                  <c:v>80+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Salud!$P$251:$Y$251</c:f>
              <c:strCache>
                <c:ptCount val="10"/>
                <c:pt idx="0">
                  <c:v>Fonasa A</c:v>
                </c:pt>
                <c:pt idx="1">
                  <c:v>Fonasa B</c:v>
                </c:pt>
                <c:pt idx="2">
                  <c:v>Fonasa C</c:v>
                </c:pt>
                <c:pt idx="3">
                  <c:v>Fonasa D</c:v>
                </c:pt>
                <c:pt idx="4">
                  <c:v>Fonasa No sabe Grupo</c:v>
                </c:pt>
                <c:pt idx="5">
                  <c:v>FFAA y Orden</c:v>
                </c:pt>
                <c:pt idx="6">
                  <c:v>Isapre</c:v>
                </c:pt>
                <c:pt idx="7">
                  <c:v>Ninguno (particular)</c:v>
                </c:pt>
                <c:pt idx="8">
                  <c:v>Otro sistema</c:v>
                </c:pt>
                <c:pt idx="9">
                  <c:v>No sabe</c:v>
                </c:pt>
              </c:strCache>
            </c:strRef>
          </c:cat>
          <c:val>
            <c:numRef>
              <c:f>Salud!$P$256:$Y$256</c:f>
              <c:numCache>
                <c:formatCode>0%</c:formatCode>
                <c:ptCount val="10"/>
                <c:pt idx="0">
                  <c:v>0.18874319475431339</c:v>
                </c:pt>
                <c:pt idx="1">
                  <c:v>0.55086337875106184</c:v>
                </c:pt>
                <c:pt idx="2">
                  <c:v>3.0868472328096135E-2</c:v>
                </c:pt>
                <c:pt idx="3">
                  <c:v>4.2414495064288966E-2</c:v>
                </c:pt>
                <c:pt idx="4">
                  <c:v>6.4486080754128497E-2</c:v>
                </c:pt>
                <c:pt idx="5">
                  <c:v>4.8502366245632519E-2</c:v>
                </c:pt>
                <c:pt idx="6">
                  <c:v>4.5236894941484918E-2</c:v>
                </c:pt>
                <c:pt idx="7">
                  <c:v>8.2107764041788271E-3</c:v>
                </c:pt>
                <c:pt idx="8">
                  <c:v>6.1838118446598551E-3</c:v>
                </c:pt>
                <c:pt idx="9">
                  <c:v>1.4490528912154984E-2</c:v>
                </c:pt>
              </c:numCache>
            </c:numRef>
          </c:val>
        </c:ser>
        <c:ser>
          <c:idx val="5"/>
          <c:order val="5"/>
          <c:tx>
            <c:strRef>
              <c:f>Salud!$O$257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Salud!$P$251:$Y$251</c:f>
              <c:strCache>
                <c:ptCount val="10"/>
                <c:pt idx="0">
                  <c:v>Fonasa A</c:v>
                </c:pt>
                <c:pt idx="1">
                  <c:v>Fonasa B</c:v>
                </c:pt>
                <c:pt idx="2">
                  <c:v>Fonasa C</c:v>
                </c:pt>
                <c:pt idx="3">
                  <c:v>Fonasa D</c:v>
                </c:pt>
                <c:pt idx="4">
                  <c:v>Fonasa No sabe Grupo</c:v>
                </c:pt>
                <c:pt idx="5">
                  <c:v>FFAA y Orden</c:v>
                </c:pt>
                <c:pt idx="6">
                  <c:v>Isapre</c:v>
                </c:pt>
                <c:pt idx="7">
                  <c:v>Ninguno (particular)</c:v>
                </c:pt>
                <c:pt idx="8">
                  <c:v>Otro sistema</c:v>
                </c:pt>
                <c:pt idx="9">
                  <c:v>No sabe</c:v>
                </c:pt>
              </c:strCache>
            </c:strRef>
          </c:cat>
          <c:val>
            <c:numRef>
              <c:f>Salud!$P$257:$Y$257</c:f>
              <c:numCache>
                <c:formatCode>0%</c:formatCode>
                <c:ptCount val="10"/>
                <c:pt idx="0">
                  <c:v>0.18472909196682522</c:v>
                </c:pt>
                <c:pt idx="1">
                  <c:v>0.49216318530154241</c:v>
                </c:pt>
                <c:pt idx="2">
                  <c:v>5.4071128640286265E-2</c:v>
                </c:pt>
                <c:pt idx="3">
                  <c:v>6.294658185445455E-2</c:v>
                </c:pt>
                <c:pt idx="4">
                  <c:v>5.5309645106886005E-2</c:v>
                </c:pt>
                <c:pt idx="5">
                  <c:v>3.3563505513288031E-2</c:v>
                </c:pt>
                <c:pt idx="6">
                  <c:v>8.5019503727033291E-2</c:v>
                </c:pt>
                <c:pt idx="7">
                  <c:v>1.2382548081913037E-2</c:v>
                </c:pt>
                <c:pt idx="8">
                  <c:v>6.5295402167520108E-3</c:v>
                </c:pt>
                <c:pt idx="9">
                  <c:v>1.3285269591019186E-2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2935232"/>
        <c:axId val="282935624"/>
      </c:barChart>
      <c:catAx>
        <c:axId val="282935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935624"/>
        <c:crosses val="autoZero"/>
        <c:auto val="1"/>
        <c:lblAlgn val="ctr"/>
        <c:lblOffset val="100"/>
        <c:noMultiLvlLbl val="0"/>
      </c:catAx>
      <c:valAx>
        <c:axId val="282935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935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Salud!$H$2497</c:f>
              <c:strCache>
                <c:ptCount val="1"/>
                <c:pt idx="0">
                  <c:v>Severa/Ex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Salud!$G$2498:$G$2503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Salud!$H$2498:$H$2503</c:f>
              <c:numCache>
                <c:formatCode>0%</c:formatCode>
                <c:ptCount val="6"/>
                <c:pt idx="0">
                  <c:v>8.2955527046159657E-3</c:v>
                </c:pt>
                <c:pt idx="1">
                  <c:v>1.2332891969582576E-2</c:v>
                </c:pt>
                <c:pt idx="2">
                  <c:v>2.1794653759941655E-2</c:v>
                </c:pt>
                <c:pt idx="3">
                  <c:v>4.2650990939531661E-2</c:v>
                </c:pt>
                <c:pt idx="4">
                  <c:v>0.14257829194220534</c:v>
                </c:pt>
                <c:pt idx="5">
                  <c:v>3.860740743325021E-2</c:v>
                </c:pt>
              </c:numCache>
            </c:numRef>
          </c:val>
        </c:ser>
        <c:ser>
          <c:idx val="1"/>
          <c:order val="1"/>
          <c:tx>
            <c:strRef>
              <c:f>Salud!$I$2497</c:f>
              <c:strCache>
                <c:ptCount val="1"/>
                <c:pt idx="0">
                  <c:v>Ninguna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Salud!$G$2498:$G$2503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Salud!$I$2498:$I$2503</c:f>
              <c:numCache>
                <c:formatCode>0%</c:formatCode>
                <c:ptCount val="6"/>
                <c:pt idx="0">
                  <c:v>0.99170444729538398</c:v>
                </c:pt>
                <c:pt idx="1">
                  <c:v>0.98766710803041746</c:v>
                </c:pt>
                <c:pt idx="2">
                  <c:v>0.97820534624005839</c:v>
                </c:pt>
                <c:pt idx="3">
                  <c:v>0.95734900906046838</c:v>
                </c:pt>
                <c:pt idx="4">
                  <c:v>0.85742170805779461</c:v>
                </c:pt>
                <c:pt idx="5">
                  <c:v>0.9613925925667498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6209584"/>
        <c:axId val="286209976"/>
      </c:barChart>
      <c:catAx>
        <c:axId val="28620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209976"/>
        <c:crosses val="autoZero"/>
        <c:auto val="1"/>
        <c:lblAlgn val="ctr"/>
        <c:lblOffset val="100"/>
        <c:noMultiLvlLbl val="0"/>
      </c:catAx>
      <c:valAx>
        <c:axId val="286209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209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Salud!$H$2521</c:f>
              <c:strCache>
                <c:ptCount val="1"/>
                <c:pt idx="0">
                  <c:v>Severa/Ex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Salud!$G$2522:$G$2524</c:f>
              <c:strCache>
                <c:ptCount val="3"/>
                <c:pt idx="0">
                  <c:v>60_79</c:v>
                </c:pt>
                <c:pt idx="1">
                  <c:v>80+</c:v>
                </c:pt>
                <c:pt idx="2">
                  <c:v>60+</c:v>
                </c:pt>
              </c:strCache>
            </c:strRef>
          </c:cat>
          <c:val>
            <c:numRef>
              <c:f>Salud!$H$2522:$H$2524</c:f>
              <c:numCache>
                <c:formatCode>0%</c:formatCode>
                <c:ptCount val="3"/>
                <c:pt idx="0">
                  <c:v>1.781303465618729E-2</c:v>
                </c:pt>
                <c:pt idx="1">
                  <c:v>0.14257829194220534</c:v>
                </c:pt>
                <c:pt idx="2">
                  <c:v>3.860740743325021E-2</c:v>
                </c:pt>
              </c:numCache>
            </c:numRef>
          </c:val>
        </c:ser>
        <c:ser>
          <c:idx val="1"/>
          <c:order val="1"/>
          <c:tx>
            <c:strRef>
              <c:f>Salud!$I$2521</c:f>
              <c:strCache>
                <c:ptCount val="1"/>
                <c:pt idx="0">
                  <c:v>Ninguna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Salud!$G$2522:$G$2524</c:f>
              <c:strCache>
                <c:ptCount val="3"/>
                <c:pt idx="0">
                  <c:v>60_79</c:v>
                </c:pt>
                <c:pt idx="1">
                  <c:v>80+</c:v>
                </c:pt>
                <c:pt idx="2">
                  <c:v>60+</c:v>
                </c:pt>
              </c:strCache>
            </c:strRef>
          </c:cat>
          <c:val>
            <c:numRef>
              <c:f>Salud!$I$2522:$I$2524</c:f>
              <c:numCache>
                <c:formatCode>0%</c:formatCode>
                <c:ptCount val="3"/>
                <c:pt idx="0">
                  <c:v>0.98218696534381267</c:v>
                </c:pt>
                <c:pt idx="1">
                  <c:v>0.85742170805779461</c:v>
                </c:pt>
                <c:pt idx="2">
                  <c:v>0.9613925925667498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6210760"/>
        <c:axId val="286211152"/>
      </c:barChart>
      <c:catAx>
        <c:axId val="28621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211152"/>
        <c:crosses val="autoZero"/>
        <c:auto val="1"/>
        <c:lblAlgn val="ctr"/>
        <c:lblOffset val="100"/>
        <c:noMultiLvlLbl val="0"/>
      </c:catAx>
      <c:valAx>
        <c:axId val="28621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210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Salud!$H$2544</c:f>
              <c:strCache>
                <c:ptCount val="1"/>
                <c:pt idx="0">
                  <c:v>Severa/Extrema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Salud!$G$2545:$G$2550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Salud!$H$2545:$H$2550</c:f>
              <c:numCache>
                <c:formatCode>0%</c:formatCode>
                <c:ptCount val="6"/>
                <c:pt idx="0">
                  <c:v>1.5599523631847152E-3</c:v>
                </c:pt>
                <c:pt idx="1">
                  <c:v>2.9656103023657857E-3</c:v>
                </c:pt>
                <c:pt idx="2">
                  <c:v>5.7393865015635459E-3</c:v>
                </c:pt>
                <c:pt idx="3">
                  <c:v>9.9577448001817049E-3</c:v>
                </c:pt>
                <c:pt idx="4">
                  <c:v>3.7387204306514717E-2</c:v>
                </c:pt>
                <c:pt idx="5">
                  <c:v>9.7331113307103524E-3</c:v>
                </c:pt>
              </c:numCache>
            </c:numRef>
          </c:val>
        </c:ser>
        <c:ser>
          <c:idx val="1"/>
          <c:order val="1"/>
          <c:tx>
            <c:strRef>
              <c:f>Salud!$I$2544</c:f>
              <c:strCache>
                <c:ptCount val="1"/>
                <c:pt idx="0">
                  <c:v>Ninguna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Salud!$G$2545:$G$2550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Salud!$I$2545:$I$2550</c:f>
              <c:numCache>
                <c:formatCode>0%</c:formatCode>
                <c:ptCount val="6"/>
                <c:pt idx="0">
                  <c:v>0.99844004763681526</c:v>
                </c:pt>
                <c:pt idx="1">
                  <c:v>0.99703438969763425</c:v>
                </c:pt>
                <c:pt idx="2">
                  <c:v>0.99426061349843642</c:v>
                </c:pt>
                <c:pt idx="3">
                  <c:v>0.99004225519981826</c:v>
                </c:pt>
                <c:pt idx="4">
                  <c:v>0.96261279569348523</c:v>
                </c:pt>
                <c:pt idx="5">
                  <c:v>0.99026688866928969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6211936"/>
        <c:axId val="286212328"/>
      </c:barChart>
      <c:catAx>
        <c:axId val="28621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212328"/>
        <c:crosses val="autoZero"/>
        <c:auto val="1"/>
        <c:lblAlgn val="ctr"/>
        <c:lblOffset val="100"/>
        <c:noMultiLvlLbl val="0"/>
      </c:catAx>
      <c:valAx>
        <c:axId val="286212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21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Salud!$H$2568</c:f>
              <c:strCache>
                <c:ptCount val="1"/>
                <c:pt idx="0">
                  <c:v>Severa/Extrema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Salud!$G$2569:$G$2571</c:f>
              <c:strCache>
                <c:ptCount val="3"/>
                <c:pt idx="0">
                  <c:v>60_79</c:v>
                </c:pt>
                <c:pt idx="1">
                  <c:v>80+</c:v>
                </c:pt>
                <c:pt idx="2">
                  <c:v>60+</c:v>
                </c:pt>
              </c:strCache>
            </c:strRef>
          </c:cat>
          <c:val>
            <c:numRef>
              <c:f>Salud!$H$2569:$H$2571</c:f>
              <c:numCache>
                <c:formatCode>0%</c:formatCode>
                <c:ptCount val="3"/>
                <c:pt idx="0">
                  <c:v>4.2022406368008129E-3</c:v>
                </c:pt>
                <c:pt idx="1">
                  <c:v>3.7387204306514717E-2</c:v>
                </c:pt>
                <c:pt idx="2">
                  <c:v>9.7331113307103524E-3</c:v>
                </c:pt>
              </c:numCache>
            </c:numRef>
          </c:val>
        </c:ser>
        <c:ser>
          <c:idx val="1"/>
          <c:order val="1"/>
          <c:tx>
            <c:strRef>
              <c:f>Salud!$I$2568</c:f>
              <c:strCache>
                <c:ptCount val="1"/>
                <c:pt idx="0">
                  <c:v>Ninguna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Salud!$G$2569:$G$2571</c:f>
              <c:strCache>
                <c:ptCount val="3"/>
                <c:pt idx="0">
                  <c:v>60_79</c:v>
                </c:pt>
                <c:pt idx="1">
                  <c:v>80+</c:v>
                </c:pt>
                <c:pt idx="2">
                  <c:v>60+</c:v>
                </c:pt>
              </c:strCache>
            </c:strRef>
          </c:cat>
          <c:val>
            <c:numRef>
              <c:f>Salud!$I$2569:$I$2571</c:f>
              <c:numCache>
                <c:formatCode>0%</c:formatCode>
                <c:ptCount val="3"/>
                <c:pt idx="0">
                  <c:v>0.99579775936319914</c:v>
                </c:pt>
                <c:pt idx="1">
                  <c:v>0.96261279569348523</c:v>
                </c:pt>
                <c:pt idx="2">
                  <c:v>0.99026688866928969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6213112"/>
        <c:axId val="286213504"/>
      </c:barChart>
      <c:catAx>
        <c:axId val="286213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213504"/>
        <c:crosses val="autoZero"/>
        <c:auto val="1"/>
        <c:lblAlgn val="ctr"/>
        <c:lblOffset val="100"/>
        <c:noMultiLvlLbl val="0"/>
      </c:catAx>
      <c:valAx>
        <c:axId val="28621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213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Salud!$AL$1676</c:f>
              <c:strCache>
                <c:ptCount val="1"/>
                <c:pt idx="0">
                  <c:v>60_64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Salud!$AM$1675:$AS$1675</c:f>
              <c:strCache>
                <c:ptCount val="7"/>
                <c:pt idx="0">
                  <c:v>Control de enfermedades cronicas</c:v>
                </c:pt>
                <c:pt idx="1">
                  <c:v>Control ginecológico</c:v>
                </c:pt>
                <c:pt idx="2">
                  <c:v>Control preventivo del adulto (15 a 64 años)</c:v>
                </c:pt>
                <c:pt idx="3">
                  <c:v>Control preventivo del adulto mayor (65 y mas)</c:v>
                </c:pt>
                <c:pt idx="4">
                  <c:v>Control dental</c:v>
                </c:pt>
                <c:pt idx="5">
                  <c:v>Otro control</c:v>
                </c:pt>
                <c:pt idx="6">
                  <c:v>No sabe/No recuerda</c:v>
                </c:pt>
              </c:strCache>
            </c:strRef>
          </c:cat>
          <c:val>
            <c:numRef>
              <c:f>Salud!$AM$1676:$AS$1676</c:f>
              <c:numCache>
                <c:formatCode>0%</c:formatCode>
                <c:ptCount val="7"/>
                <c:pt idx="0">
                  <c:v>0.6108638079675438</c:v>
                </c:pt>
                <c:pt idx="1">
                  <c:v>2.2535890260012646E-2</c:v>
                </c:pt>
                <c:pt idx="2">
                  <c:v>0.210871320974437</c:v>
                </c:pt>
                <c:pt idx="3">
                  <c:v>0</c:v>
                </c:pt>
                <c:pt idx="4">
                  <c:v>1.863538751463471E-2</c:v>
                </c:pt>
                <c:pt idx="5">
                  <c:v>0.11942237498669572</c:v>
                </c:pt>
                <c:pt idx="6">
                  <c:v>1.767121829667612E-2</c:v>
                </c:pt>
              </c:numCache>
            </c:numRef>
          </c:val>
        </c:ser>
        <c:ser>
          <c:idx val="1"/>
          <c:order val="1"/>
          <c:tx>
            <c:strRef>
              <c:f>Salud!$AL$1677</c:f>
              <c:strCache>
                <c:ptCount val="1"/>
                <c:pt idx="0">
                  <c:v>65_69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Salud!$AM$1675:$AS$1675</c:f>
              <c:strCache>
                <c:ptCount val="7"/>
                <c:pt idx="0">
                  <c:v>Control de enfermedades cronicas</c:v>
                </c:pt>
                <c:pt idx="1">
                  <c:v>Control ginecológico</c:v>
                </c:pt>
                <c:pt idx="2">
                  <c:v>Control preventivo del adulto (15 a 64 años)</c:v>
                </c:pt>
                <c:pt idx="3">
                  <c:v>Control preventivo del adulto mayor (65 y mas)</c:v>
                </c:pt>
                <c:pt idx="4">
                  <c:v>Control dental</c:v>
                </c:pt>
                <c:pt idx="5">
                  <c:v>Otro control</c:v>
                </c:pt>
                <c:pt idx="6">
                  <c:v>No sabe/No recuerda</c:v>
                </c:pt>
              </c:strCache>
            </c:strRef>
          </c:cat>
          <c:val>
            <c:numRef>
              <c:f>Salud!$AM$1677:$AS$1677</c:f>
              <c:numCache>
                <c:formatCode>0%</c:formatCode>
                <c:ptCount val="7"/>
                <c:pt idx="0">
                  <c:v>0.55077245006645237</c:v>
                </c:pt>
                <c:pt idx="1">
                  <c:v>1.3136521162649675E-2</c:v>
                </c:pt>
                <c:pt idx="2">
                  <c:v>0</c:v>
                </c:pt>
                <c:pt idx="3">
                  <c:v>0.31296088578044634</c:v>
                </c:pt>
                <c:pt idx="4">
                  <c:v>1.2658943736980517E-2</c:v>
                </c:pt>
                <c:pt idx="5">
                  <c:v>9.2731711455260102E-2</c:v>
                </c:pt>
                <c:pt idx="6">
                  <c:v>1.7739487798210971E-2</c:v>
                </c:pt>
              </c:numCache>
            </c:numRef>
          </c:val>
        </c:ser>
        <c:ser>
          <c:idx val="2"/>
          <c:order val="2"/>
          <c:tx>
            <c:strRef>
              <c:f>Salud!$AL$1678</c:f>
              <c:strCache>
                <c:ptCount val="1"/>
                <c:pt idx="0">
                  <c:v>70_74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Salud!$AM$1675:$AS$1675</c:f>
              <c:strCache>
                <c:ptCount val="7"/>
                <c:pt idx="0">
                  <c:v>Control de enfermedades cronicas</c:v>
                </c:pt>
                <c:pt idx="1">
                  <c:v>Control ginecológico</c:v>
                </c:pt>
                <c:pt idx="2">
                  <c:v>Control preventivo del adulto (15 a 64 años)</c:v>
                </c:pt>
                <c:pt idx="3">
                  <c:v>Control preventivo del adulto mayor (65 y mas)</c:v>
                </c:pt>
                <c:pt idx="4">
                  <c:v>Control dental</c:v>
                </c:pt>
                <c:pt idx="5">
                  <c:v>Otro control</c:v>
                </c:pt>
                <c:pt idx="6">
                  <c:v>No sabe/No recuerda</c:v>
                </c:pt>
              </c:strCache>
            </c:strRef>
          </c:cat>
          <c:val>
            <c:numRef>
              <c:f>Salud!$AM$1678:$AS$1678</c:f>
              <c:numCache>
                <c:formatCode>0%</c:formatCode>
                <c:ptCount val="7"/>
                <c:pt idx="0">
                  <c:v>0.51642359471884869</c:v>
                </c:pt>
                <c:pt idx="1">
                  <c:v>1.0465348385522776E-2</c:v>
                </c:pt>
                <c:pt idx="2">
                  <c:v>0</c:v>
                </c:pt>
                <c:pt idx="3">
                  <c:v>0.36417384581750434</c:v>
                </c:pt>
                <c:pt idx="4">
                  <c:v>1.4847297164565464E-2</c:v>
                </c:pt>
                <c:pt idx="5">
                  <c:v>7.2899405284319721E-2</c:v>
                </c:pt>
                <c:pt idx="6">
                  <c:v>2.1190508629238974E-2</c:v>
                </c:pt>
              </c:numCache>
            </c:numRef>
          </c:val>
        </c:ser>
        <c:ser>
          <c:idx val="3"/>
          <c:order val="3"/>
          <c:tx>
            <c:strRef>
              <c:f>Salud!$AL$1679</c:f>
              <c:strCache>
                <c:ptCount val="1"/>
                <c:pt idx="0">
                  <c:v>75_79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Salud!$AM$1675:$AS$1675</c:f>
              <c:strCache>
                <c:ptCount val="7"/>
                <c:pt idx="0">
                  <c:v>Control de enfermedades cronicas</c:v>
                </c:pt>
                <c:pt idx="1">
                  <c:v>Control ginecológico</c:v>
                </c:pt>
                <c:pt idx="2">
                  <c:v>Control preventivo del adulto (15 a 64 años)</c:v>
                </c:pt>
                <c:pt idx="3">
                  <c:v>Control preventivo del adulto mayor (65 y mas)</c:v>
                </c:pt>
                <c:pt idx="4">
                  <c:v>Control dental</c:v>
                </c:pt>
                <c:pt idx="5">
                  <c:v>Otro control</c:v>
                </c:pt>
                <c:pt idx="6">
                  <c:v>No sabe/No recuerda</c:v>
                </c:pt>
              </c:strCache>
            </c:strRef>
          </c:cat>
          <c:val>
            <c:numRef>
              <c:f>Salud!$AM$1679:$AS$1679</c:f>
              <c:numCache>
                <c:formatCode>0%</c:formatCode>
                <c:ptCount val="7"/>
                <c:pt idx="0">
                  <c:v>0.49302600027619803</c:v>
                </c:pt>
                <c:pt idx="1">
                  <c:v>5.9591812821446358E-3</c:v>
                </c:pt>
                <c:pt idx="2">
                  <c:v>0</c:v>
                </c:pt>
                <c:pt idx="3">
                  <c:v>0.40413627442364591</c:v>
                </c:pt>
                <c:pt idx="4">
                  <c:v>8.8676300118430366E-3</c:v>
                </c:pt>
                <c:pt idx="5">
                  <c:v>7.0371904803752938E-2</c:v>
                </c:pt>
                <c:pt idx="6">
                  <c:v>1.7639009202415477E-2</c:v>
                </c:pt>
              </c:numCache>
            </c:numRef>
          </c:val>
        </c:ser>
        <c:ser>
          <c:idx val="4"/>
          <c:order val="4"/>
          <c:tx>
            <c:strRef>
              <c:f>Salud!$AL$1680</c:f>
              <c:strCache>
                <c:ptCount val="1"/>
                <c:pt idx="0">
                  <c:v>80+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Salud!$AM$1675:$AS$1675</c:f>
              <c:strCache>
                <c:ptCount val="7"/>
                <c:pt idx="0">
                  <c:v>Control de enfermedades cronicas</c:v>
                </c:pt>
                <c:pt idx="1">
                  <c:v>Control ginecológico</c:v>
                </c:pt>
                <c:pt idx="2">
                  <c:v>Control preventivo del adulto (15 a 64 años)</c:v>
                </c:pt>
                <c:pt idx="3">
                  <c:v>Control preventivo del adulto mayor (65 y mas)</c:v>
                </c:pt>
                <c:pt idx="4">
                  <c:v>Control dental</c:v>
                </c:pt>
                <c:pt idx="5">
                  <c:v>Otro control</c:v>
                </c:pt>
                <c:pt idx="6">
                  <c:v>No sabe/No recuerda</c:v>
                </c:pt>
              </c:strCache>
            </c:strRef>
          </c:cat>
          <c:val>
            <c:numRef>
              <c:f>Salud!$AM$1680:$AS$1680</c:f>
              <c:numCache>
                <c:formatCode>0%</c:formatCode>
                <c:ptCount val="7"/>
                <c:pt idx="0">
                  <c:v>0.45545382839369369</c:v>
                </c:pt>
                <c:pt idx="1">
                  <c:v>5.9333156632508056E-3</c:v>
                </c:pt>
                <c:pt idx="2">
                  <c:v>0</c:v>
                </c:pt>
                <c:pt idx="3">
                  <c:v>0.44743523009960179</c:v>
                </c:pt>
                <c:pt idx="4">
                  <c:v>7.3384065630518573E-3</c:v>
                </c:pt>
                <c:pt idx="5">
                  <c:v>6.2983199583582158E-2</c:v>
                </c:pt>
                <c:pt idx="6">
                  <c:v>2.0856019696819706E-2</c:v>
                </c:pt>
              </c:numCache>
            </c:numRef>
          </c:val>
        </c:ser>
        <c:ser>
          <c:idx val="5"/>
          <c:order val="5"/>
          <c:tx>
            <c:strRef>
              <c:f>Salud!$AL$1681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Salud!$AM$1675:$AS$1675</c:f>
              <c:strCache>
                <c:ptCount val="7"/>
                <c:pt idx="0">
                  <c:v>Control de enfermedades cronicas</c:v>
                </c:pt>
                <c:pt idx="1">
                  <c:v>Control ginecológico</c:v>
                </c:pt>
                <c:pt idx="2">
                  <c:v>Control preventivo del adulto (15 a 64 años)</c:v>
                </c:pt>
                <c:pt idx="3">
                  <c:v>Control preventivo del adulto mayor (65 y mas)</c:v>
                </c:pt>
                <c:pt idx="4">
                  <c:v>Control dental</c:v>
                </c:pt>
                <c:pt idx="5">
                  <c:v>Otro control</c:v>
                </c:pt>
                <c:pt idx="6">
                  <c:v>No sabe/No recuerda</c:v>
                </c:pt>
              </c:strCache>
            </c:strRef>
          </c:cat>
          <c:val>
            <c:numRef>
              <c:f>Salud!$AM$1681:$AS$1681</c:f>
              <c:numCache>
                <c:formatCode>0%</c:formatCode>
                <c:ptCount val="7"/>
                <c:pt idx="0">
                  <c:v>0.52732892354251715</c:v>
                </c:pt>
                <c:pt idx="1">
                  <c:v>1.1933404099006402E-2</c:v>
                </c:pt>
                <c:pt idx="2">
                  <c:v>4.4745781626343961E-2</c:v>
                </c:pt>
                <c:pt idx="3">
                  <c:v>0.29973336663482653</c:v>
                </c:pt>
                <c:pt idx="4">
                  <c:v>1.2677373628140117E-2</c:v>
                </c:pt>
                <c:pt idx="5">
                  <c:v>8.4500324822410489E-2</c:v>
                </c:pt>
                <c:pt idx="6">
                  <c:v>1.9080825646755298E-2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6214288"/>
        <c:axId val="286214680"/>
      </c:barChart>
      <c:catAx>
        <c:axId val="286214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214680"/>
        <c:crosses val="autoZero"/>
        <c:auto val="1"/>
        <c:lblAlgn val="ctr"/>
        <c:lblOffset val="100"/>
        <c:noMultiLvlLbl val="0"/>
      </c:catAx>
      <c:valAx>
        <c:axId val="286214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21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Salud!$AL$1700</c:f>
              <c:strCache>
                <c:ptCount val="1"/>
                <c:pt idx="0">
                  <c:v>60_79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Salud!$AM$1699:$AS$1699</c:f>
              <c:strCache>
                <c:ptCount val="7"/>
                <c:pt idx="0">
                  <c:v>Control de enfermedades cronicas</c:v>
                </c:pt>
                <c:pt idx="1">
                  <c:v>Control ginecológico</c:v>
                </c:pt>
                <c:pt idx="2">
                  <c:v>Control preventivo del adulto (15 a 64 años)</c:v>
                </c:pt>
                <c:pt idx="3">
                  <c:v>Control preventivo del adulto mayor (65 y mas)</c:v>
                </c:pt>
                <c:pt idx="4">
                  <c:v>Control dental</c:v>
                </c:pt>
                <c:pt idx="5">
                  <c:v>Otro control</c:v>
                </c:pt>
                <c:pt idx="6">
                  <c:v>No sabe/No recuerda</c:v>
                </c:pt>
              </c:strCache>
            </c:strRef>
          </c:cat>
          <c:val>
            <c:numRef>
              <c:f>Salud!$AM$1700:$AS$1700</c:f>
              <c:numCache>
                <c:formatCode>0%</c:formatCode>
                <c:ptCount val="7"/>
                <c:pt idx="0">
                  <c:v>0.54620642108344353</c:v>
                </c:pt>
                <c:pt idx="1">
                  <c:v>1.3509285904196207E-2</c:v>
                </c:pt>
                <c:pt idx="2">
                  <c:v>5.6497952261654244E-2</c:v>
                </c:pt>
                <c:pt idx="3">
                  <c:v>0.26094049187656371</c:v>
                </c:pt>
                <c:pt idx="4">
                  <c:v>1.4079616469469283E-2</c:v>
                </c:pt>
                <c:pt idx="5">
                  <c:v>9.0151649219863267E-2</c:v>
                </c:pt>
                <c:pt idx="6">
                  <c:v>1.8614583184809748E-2</c:v>
                </c:pt>
              </c:numCache>
            </c:numRef>
          </c:val>
        </c:ser>
        <c:ser>
          <c:idx val="1"/>
          <c:order val="1"/>
          <c:tx>
            <c:strRef>
              <c:f>Salud!$AL$1701</c:f>
              <c:strCache>
                <c:ptCount val="1"/>
                <c:pt idx="0">
                  <c:v>80+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Salud!$AM$1699:$AS$1699</c:f>
              <c:strCache>
                <c:ptCount val="7"/>
                <c:pt idx="0">
                  <c:v>Control de enfermedades cronicas</c:v>
                </c:pt>
                <c:pt idx="1">
                  <c:v>Control ginecológico</c:v>
                </c:pt>
                <c:pt idx="2">
                  <c:v>Control preventivo del adulto (15 a 64 años)</c:v>
                </c:pt>
                <c:pt idx="3">
                  <c:v>Control preventivo del adulto mayor (65 y mas)</c:v>
                </c:pt>
                <c:pt idx="4">
                  <c:v>Control dental</c:v>
                </c:pt>
                <c:pt idx="5">
                  <c:v>Otro control</c:v>
                </c:pt>
                <c:pt idx="6">
                  <c:v>No sabe/No recuerda</c:v>
                </c:pt>
              </c:strCache>
            </c:strRef>
          </c:cat>
          <c:val>
            <c:numRef>
              <c:f>Salud!$AM$1701:$AS$1701</c:f>
              <c:numCache>
                <c:formatCode>0%</c:formatCode>
                <c:ptCount val="7"/>
                <c:pt idx="0">
                  <c:v>0.45545382839369369</c:v>
                </c:pt>
                <c:pt idx="1">
                  <c:v>5.9333156632508056E-3</c:v>
                </c:pt>
                <c:pt idx="2">
                  <c:v>0</c:v>
                </c:pt>
                <c:pt idx="3">
                  <c:v>0.44743523009960179</c:v>
                </c:pt>
                <c:pt idx="4">
                  <c:v>7.3384065630518573E-3</c:v>
                </c:pt>
                <c:pt idx="5">
                  <c:v>6.2983199583582158E-2</c:v>
                </c:pt>
                <c:pt idx="6">
                  <c:v>2.0856019696819706E-2</c:v>
                </c:pt>
              </c:numCache>
            </c:numRef>
          </c:val>
        </c:ser>
        <c:ser>
          <c:idx val="2"/>
          <c:order val="2"/>
          <c:tx>
            <c:strRef>
              <c:f>Salud!$AL$1702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Salud!$AM$1699:$AS$1699</c:f>
              <c:strCache>
                <c:ptCount val="7"/>
                <c:pt idx="0">
                  <c:v>Control de enfermedades cronicas</c:v>
                </c:pt>
                <c:pt idx="1">
                  <c:v>Control ginecológico</c:v>
                </c:pt>
                <c:pt idx="2">
                  <c:v>Control preventivo del adulto (15 a 64 años)</c:v>
                </c:pt>
                <c:pt idx="3">
                  <c:v>Control preventivo del adulto mayor (65 y mas)</c:v>
                </c:pt>
                <c:pt idx="4">
                  <c:v>Control dental</c:v>
                </c:pt>
                <c:pt idx="5">
                  <c:v>Otro control</c:v>
                </c:pt>
                <c:pt idx="6">
                  <c:v>No sabe/No recuerda</c:v>
                </c:pt>
              </c:strCache>
            </c:strRef>
          </c:cat>
          <c:val>
            <c:numRef>
              <c:f>Salud!$AM$1702:$AS$1702</c:f>
              <c:numCache>
                <c:formatCode>0%</c:formatCode>
                <c:ptCount val="7"/>
                <c:pt idx="0">
                  <c:v>0.52732892354251715</c:v>
                </c:pt>
                <c:pt idx="1">
                  <c:v>1.1933404099006402E-2</c:v>
                </c:pt>
                <c:pt idx="2">
                  <c:v>4.4745781626343961E-2</c:v>
                </c:pt>
                <c:pt idx="3">
                  <c:v>0.29973336663482653</c:v>
                </c:pt>
                <c:pt idx="4">
                  <c:v>1.2677373628140117E-2</c:v>
                </c:pt>
                <c:pt idx="5">
                  <c:v>8.4500324822410489E-2</c:v>
                </c:pt>
                <c:pt idx="6">
                  <c:v>1.9080825646755298E-2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6215464"/>
        <c:axId val="286215856"/>
      </c:barChart>
      <c:catAx>
        <c:axId val="286215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215856"/>
        <c:crosses val="autoZero"/>
        <c:auto val="1"/>
        <c:lblAlgn val="ctr"/>
        <c:lblOffset val="100"/>
        <c:noMultiLvlLbl val="0"/>
      </c:catAx>
      <c:valAx>
        <c:axId val="286215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215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Salud!$AO$1600</c:f>
              <c:strCache>
                <c:ptCount val="1"/>
                <c:pt idx="0">
                  <c:v>&lt;35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Salud!$AP$1599:$AY$1599</c:f>
              <c:strCache>
                <c:ptCount val="10"/>
                <c:pt idx="0">
                  <c:v>Control del niño sano (0 a 9 años)</c:v>
                </c:pt>
                <c:pt idx="1">
                  <c:v>Control de embarazo</c:v>
                </c:pt>
                <c:pt idx="2">
                  <c:v>Control de enfermedades cronicas</c:v>
                </c:pt>
                <c:pt idx="3">
                  <c:v>Control ginecológico</c:v>
                </c:pt>
                <c:pt idx="4">
                  <c:v>Control preventivo del adulto (15 a 64 años)</c:v>
                </c:pt>
                <c:pt idx="5">
                  <c:v>Control preventivo del adulto mayor (65 y mas)</c:v>
                </c:pt>
                <c:pt idx="6">
                  <c:v>Control del adolescente (10 a 19 años)</c:v>
                </c:pt>
                <c:pt idx="7">
                  <c:v>Control dental</c:v>
                </c:pt>
                <c:pt idx="8">
                  <c:v>Otro control</c:v>
                </c:pt>
                <c:pt idx="9">
                  <c:v>No sabe/No recuerda</c:v>
                </c:pt>
              </c:strCache>
            </c:strRef>
          </c:cat>
          <c:val>
            <c:numRef>
              <c:f>Salud!$AP$1600:$AY$1600</c:f>
              <c:numCache>
                <c:formatCode>0%</c:formatCode>
                <c:ptCount val="10"/>
                <c:pt idx="0">
                  <c:v>0.48162442012557544</c:v>
                </c:pt>
                <c:pt idx="1">
                  <c:v>4.4382778793201592E-2</c:v>
                </c:pt>
                <c:pt idx="2">
                  <c:v>9.4744868445267041E-2</c:v>
                </c:pt>
                <c:pt idx="3">
                  <c:v>7.9746131587053556E-2</c:v>
                </c:pt>
                <c:pt idx="4">
                  <c:v>3.1676166064558087E-2</c:v>
                </c:pt>
                <c:pt idx="5">
                  <c:v>0</c:v>
                </c:pt>
                <c:pt idx="6">
                  <c:v>3.0378065262545505E-2</c:v>
                </c:pt>
                <c:pt idx="7">
                  <c:v>9.8158979091210713E-2</c:v>
                </c:pt>
                <c:pt idx="8">
                  <c:v>0.11651773906195068</c:v>
                </c:pt>
                <c:pt idx="9">
                  <c:v>2.277085156863741E-2</c:v>
                </c:pt>
              </c:numCache>
            </c:numRef>
          </c:val>
        </c:ser>
        <c:ser>
          <c:idx val="1"/>
          <c:order val="1"/>
          <c:tx>
            <c:strRef>
              <c:f>Salud!$AO$1601</c:f>
              <c:strCache>
                <c:ptCount val="1"/>
                <c:pt idx="0">
                  <c:v>35_49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Salud!$AP$1599:$AY$1599</c:f>
              <c:strCache>
                <c:ptCount val="10"/>
                <c:pt idx="0">
                  <c:v>Control del niño sano (0 a 9 años)</c:v>
                </c:pt>
                <c:pt idx="1">
                  <c:v>Control de embarazo</c:v>
                </c:pt>
                <c:pt idx="2">
                  <c:v>Control de enfermedades cronicas</c:v>
                </c:pt>
                <c:pt idx="3">
                  <c:v>Control ginecológico</c:v>
                </c:pt>
                <c:pt idx="4">
                  <c:v>Control preventivo del adulto (15 a 64 años)</c:v>
                </c:pt>
                <c:pt idx="5">
                  <c:v>Control preventivo del adulto mayor (65 y mas)</c:v>
                </c:pt>
                <c:pt idx="6">
                  <c:v>Control del adolescente (10 a 19 años)</c:v>
                </c:pt>
                <c:pt idx="7">
                  <c:v>Control dental</c:v>
                </c:pt>
                <c:pt idx="8">
                  <c:v>Otro control</c:v>
                </c:pt>
                <c:pt idx="9">
                  <c:v>No sabe/No recuerda</c:v>
                </c:pt>
              </c:strCache>
            </c:strRef>
          </c:cat>
          <c:val>
            <c:numRef>
              <c:f>Salud!$AP$1601:$AY$1601</c:f>
              <c:numCache>
                <c:formatCode>0%</c:formatCode>
                <c:ptCount val="10"/>
                <c:pt idx="0">
                  <c:v>0</c:v>
                </c:pt>
                <c:pt idx="1">
                  <c:v>2.9889887205161444E-2</c:v>
                </c:pt>
                <c:pt idx="2">
                  <c:v>0.39937546696296866</c:v>
                </c:pt>
                <c:pt idx="3">
                  <c:v>0.18139981395982469</c:v>
                </c:pt>
                <c:pt idx="4">
                  <c:v>0.1223011935094542</c:v>
                </c:pt>
                <c:pt idx="5">
                  <c:v>0</c:v>
                </c:pt>
                <c:pt idx="6">
                  <c:v>0</c:v>
                </c:pt>
                <c:pt idx="7">
                  <c:v>4.7799979139659977E-2</c:v>
                </c:pt>
                <c:pt idx="8">
                  <c:v>0.19326892171199533</c:v>
                </c:pt>
                <c:pt idx="9">
                  <c:v>2.5964737510935715E-2</c:v>
                </c:pt>
              </c:numCache>
            </c:numRef>
          </c:val>
        </c:ser>
        <c:ser>
          <c:idx val="2"/>
          <c:order val="2"/>
          <c:tx>
            <c:strRef>
              <c:f>Salud!$AO$1602</c:f>
              <c:strCache>
                <c:ptCount val="1"/>
                <c:pt idx="0">
                  <c:v>50_59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Salud!$AP$1599:$AY$1599</c:f>
              <c:strCache>
                <c:ptCount val="10"/>
                <c:pt idx="0">
                  <c:v>Control del niño sano (0 a 9 años)</c:v>
                </c:pt>
                <c:pt idx="1">
                  <c:v>Control de embarazo</c:v>
                </c:pt>
                <c:pt idx="2">
                  <c:v>Control de enfermedades cronicas</c:v>
                </c:pt>
                <c:pt idx="3">
                  <c:v>Control ginecológico</c:v>
                </c:pt>
                <c:pt idx="4">
                  <c:v>Control preventivo del adulto (15 a 64 años)</c:v>
                </c:pt>
                <c:pt idx="5">
                  <c:v>Control preventivo del adulto mayor (65 y mas)</c:v>
                </c:pt>
                <c:pt idx="6">
                  <c:v>Control del adolescente (10 a 19 años)</c:v>
                </c:pt>
                <c:pt idx="7">
                  <c:v>Control dental</c:v>
                </c:pt>
                <c:pt idx="8">
                  <c:v>Otro control</c:v>
                </c:pt>
                <c:pt idx="9">
                  <c:v>No sabe/No recuerda</c:v>
                </c:pt>
              </c:strCache>
            </c:strRef>
          </c:cat>
          <c:val>
            <c:numRef>
              <c:f>Salud!$AP$1602:$AY$1602</c:f>
              <c:numCache>
                <c:formatCode>0%</c:formatCode>
                <c:ptCount val="10"/>
                <c:pt idx="0">
                  <c:v>0</c:v>
                </c:pt>
                <c:pt idx="1">
                  <c:v>6.049348449587577E-5</c:v>
                </c:pt>
                <c:pt idx="2">
                  <c:v>0.57873404929151451</c:v>
                </c:pt>
                <c:pt idx="3">
                  <c:v>6.4434457088768854E-2</c:v>
                </c:pt>
                <c:pt idx="4">
                  <c:v>0.14264185722114284</c:v>
                </c:pt>
                <c:pt idx="5">
                  <c:v>0</c:v>
                </c:pt>
                <c:pt idx="6">
                  <c:v>0</c:v>
                </c:pt>
                <c:pt idx="7">
                  <c:v>3.3894143519012744E-2</c:v>
                </c:pt>
                <c:pt idx="8">
                  <c:v>0.15821359181843414</c:v>
                </c:pt>
                <c:pt idx="9">
                  <c:v>2.202140757663101E-2</c:v>
                </c:pt>
              </c:numCache>
            </c:numRef>
          </c:val>
        </c:ser>
        <c:ser>
          <c:idx val="3"/>
          <c:order val="3"/>
          <c:tx>
            <c:strRef>
              <c:f>Salud!$AO$1603</c:f>
              <c:strCache>
                <c:ptCount val="1"/>
                <c:pt idx="0">
                  <c:v>60_79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Salud!$AP$1599:$AY$1599</c:f>
              <c:strCache>
                <c:ptCount val="10"/>
                <c:pt idx="0">
                  <c:v>Control del niño sano (0 a 9 años)</c:v>
                </c:pt>
                <c:pt idx="1">
                  <c:v>Control de embarazo</c:v>
                </c:pt>
                <c:pt idx="2">
                  <c:v>Control de enfermedades cronicas</c:v>
                </c:pt>
                <c:pt idx="3">
                  <c:v>Control ginecológico</c:v>
                </c:pt>
                <c:pt idx="4">
                  <c:v>Control preventivo del adulto (15 a 64 años)</c:v>
                </c:pt>
                <c:pt idx="5">
                  <c:v>Control preventivo del adulto mayor (65 y mas)</c:v>
                </c:pt>
                <c:pt idx="6">
                  <c:v>Control del adolescente (10 a 19 años)</c:v>
                </c:pt>
                <c:pt idx="7">
                  <c:v>Control dental</c:v>
                </c:pt>
                <c:pt idx="8">
                  <c:v>Otro control</c:v>
                </c:pt>
                <c:pt idx="9">
                  <c:v>No sabe/No recuerda</c:v>
                </c:pt>
              </c:strCache>
            </c:strRef>
          </c:cat>
          <c:val>
            <c:numRef>
              <c:f>Salud!$AP$1603:$AY$1603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0.54620642108344353</c:v>
                </c:pt>
                <c:pt idx="3">
                  <c:v>1.3509285904196207E-2</c:v>
                </c:pt>
                <c:pt idx="4">
                  <c:v>5.6497952261654244E-2</c:v>
                </c:pt>
                <c:pt idx="5">
                  <c:v>0.26094049187656371</c:v>
                </c:pt>
                <c:pt idx="6">
                  <c:v>0</c:v>
                </c:pt>
                <c:pt idx="7">
                  <c:v>1.4079616469469283E-2</c:v>
                </c:pt>
                <c:pt idx="8">
                  <c:v>9.0151649219863267E-2</c:v>
                </c:pt>
                <c:pt idx="9">
                  <c:v>1.8614583184809748E-2</c:v>
                </c:pt>
              </c:numCache>
            </c:numRef>
          </c:val>
        </c:ser>
        <c:ser>
          <c:idx val="4"/>
          <c:order val="4"/>
          <c:tx>
            <c:strRef>
              <c:f>Salud!$AO$1604</c:f>
              <c:strCache>
                <c:ptCount val="1"/>
                <c:pt idx="0">
                  <c:v>80+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Salud!$AP$1599:$AY$1599</c:f>
              <c:strCache>
                <c:ptCount val="10"/>
                <c:pt idx="0">
                  <c:v>Control del niño sano (0 a 9 años)</c:v>
                </c:pt>
                <c:pt idx="1">
                  <c:v>Control de embarazo</c:v>
                </c:pt>
                <c:pt idx="2">
                  <c:v>Control de enfermedades cronicas</c:v>
                </c:pt>
                <c:pt idx="3">
                  <c:v>Control ginecológico</c:v>
                </c:pt>
                <c:pt idx="4">
                  <c:v>Control preventivo del adulto (15 a 64 años)</c:v>
                </c:pt>
                <c:pt idx="5">
                  <c:v>Control preventivo del adulto mayor (65 y mas)</c:v>
                </c:pt>
                <c:pt idx="6">
                  <c:v>Control del adolescente (10 a 19 años)</c:v>
                </c:pt>
                <c:pt idx="7">
                  <c:v>Control dental</c:v>
                </c:pt>
                <c:pt idx="8">
                  <c:v>Otro control</c:v>
                </c:pt>
                <c:pt idx="9">
                  <c:v>No sabe/No recuerda</c:v>
                </c:pt>
              </c:strCache>
            </c:strRef>
          </c:cat>
          <c:val>
            <c:numRef>
              <c:f>Salud!$AP$1604:$AY$1604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0.45545382839369369</c:v>
                </c:pt>
                <c:pt idx="3">
                  <c:v>5.9333156632508056E-3</c:v>
                </c:pt>
                <c:pt idx="4">
                  <c:v>0</c:v>
                </c:pt>
                <c:pt idx="5">
                  <c:v>0.44743523009960179</c:v>
                </c:pt>
                <c:pt idx="6">
                  <c:v>0</c:v>
                </c:pt>
                <c:pt idx="7">
                  <c:v>7.3384065630518573E-3</c:v>
                </c:pt>
                <c:pt idx="8">
                  <c:v>6.2983199583582158E-2</c:v>
                </c:pt>
                <c:pt idx="9">
                  <c:v>2.0856019696819706E-2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6216640"/>
        <c:axId val="286217032"/>
      </c:barChart>
      <c:catAx>
        <c:axId val="286216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217032"/>
        <c:crosses val="autoZero"/>
        <c:auto val="1"/>
        <c:lblAlgn val="ctr"/>
        <c:lblOffset val="100"/>
        <c:noMultiLvlLbl val="0"/>
      </c:catAx>
      <c:valAx>
        <c:axId val="286217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21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Salud!$BB$1675</c:f>
              <c:strCache>
                <c:ptCount val="1"/>
                <c:pt idx="0">
                  <c:v>Otros controles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Salud!$BA$1676:$BA$1681</c:f>
              <c:strCache>
                <c:ptCount val="6"/>
                <c:pt idx="0">
                  <c:v>60 a 64</c:v>
                </c:pt>
                <c:pt idx="1">
                  <c:v>65 a 69</c:v>
                </c:pt>
                <c:pt idx="2">
                  <c:v>70 a 74</c:v>
                </c:pt>
                <c:pt idx="3">
                  <c:v>75 a 79</c:v>
                </c:pt>
                <c:pt idx="4">
                  <c:v>80 y mas</c:v>
                </c:pt>
                <c:pt idx="5">
                  <c:v>60+</c:v>
                </c:pt>
              </c:strCache>
            </c:strRef>
          </c:cat>
          <c:val>
            <c:numRef>
              <c:f>Salud!$BB$1676:$BB$1681</c:f>
              <c:numCache>
                <c:formatCode>0%</c:formatCode>
                <c:ptCount val="6"/>
                <c:pt idx="0">
                  <c:v>1</c:v>
                </c:pt>
                <c:pt idx="1">
                  <c:v>0.68703911421955366</c:v>
                </c:pt>
                <c:pt idx="2">
                  <c:v>0.63582615418249566</c:v>
                </c:pt>
                <c:pt idx="3">
                  <c:v>0.59586372557635414</c:v>
                </c:pt>
                <c:pt idx="4">
                  <c:v>0.55256476990039827</c:v>
                </c:pt>
                <c:pt idx="5">
                  <c:v>0.70026663336517347</c:v>
                </c:pt>
              </c:numCache>
            </c:numRef>
          </c:val>
        </c:ser>
        <c:ser>
          <c:idx val="1"/>
          <c:order val="1"/>
          <c:tx>
            <c:strRef>
              <c:f>Salud!$BC$1675</c:f>
              <c:strCache>
                <c:ptCount val="1"/>
                <c:pt idx="0">
                  <c:v>Control preventivo del adulto mayor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Salud!$BA$1676:$BA$1681</c:f>
              <c:strCache>
                <c:ptCount val="6"/>
                <c:pt idx="0">
                  <c:v>60 a 64</c:v>
                </c:pt>
                <c:pt idx="1">
                  <c:v>65 a 69</c:v>
                </c:pt>
                <c:pt idx="2">
                  <c:v>70 a 74</c:v>
                </c:pt>
                <c:pt idx="3">
                  <c:v>75 a 79</c:v>
                </c:pt>
                <c:pt idx="4">
                  <c:v>80 y mas</c:v>
                </c:pt>
                <c:pt idx="5">
                  <c:v>60+</c:v>
                </c:pt>
              </c:strCache>
            </c:strRef>
          </c:cat>
          <c:val>
            <c:numRef>
              <c:f>Salud!$BC$1676:$BC$1681</c:f>
              <c:numCache>
                <c:formatCode>0%</c:formatCode>
                <c:ptCount val="6"/>
                <c:pt idx="0">
                  <c:v>0</c:v>
                </c:pt>
                <c:pt idx="1">
                  <c:v>0.31296088578044634</c:v>
                </c:pt>
                <c:pt idx="2">
                  <c:v>0.36417384581750434</c:v>
                </c:pt>
                <c:pt idx="3">
                  <c:v>0.40413627442364591</c:v>
                </c:pt>
                <c:pt idx="4">
                  <c:v>0.44743523009960179</c:v>
                </c:pt>
                <c:pt idx="5">
                  <c:v>0.29973336663482653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6217816"/>
        <c:axId val="286218208"/>
      </c:barChart>
      <c:catAx>
        <c:axId val="286217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218208"/>
        <c:crosses val="autoZero"/>
        <c:auto val="1"/>
        <c:lblAlgn val="ctr"/>
        <c:lblOffset val="100"/>
        <c:noMultiLvlLbl val="0"/>
      </c:catAx>
      <c:valAx>
        <c:axId val="28621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217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Salud!$BB$1699</c:f>
              <c:strCache>
                <c:ptCount val="1"/>
                <c:pt idx="0">
                  <c:v>Otros controles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Salud!$BA$1700:$BA$1702</c:f>
              <c:strCache>
                <c:ptCount val="3"/>
                <c:pt idx="0">
                  <c:v>60_79</c:v>
                </c:pt>
                <c:pt idx="1">
                  <c:v>80+</c:v>
                </c:pt>
                <c:pt idx="2">
                  <c:v>60+</c:v>
                </c:pt>
              </c:strCache>
            </c:strRef>
          </c:cat>
          <c:val>
            <c:numRef>
              <c:f>Salud!$BB$1700:$BB$1702</c:f>
              <c:numCache>
                <c:formatCode>0%</c:formatCode>
                <c:ptCount val="3"/>
                <c:pt idx="0">
                  <c:v>0.73905950812343635</c:v>
                </c:pt>
                <c:pt idx="1">
                  <c:v>0.55256476990039827</c:v>
                </c:pt>
                <c:pt idx="2">
                  <c:v>0.70026663336517347</c:v>
                </c:pt>
              </c:numCache>
            </c:numRef>
          </c:val>
        </c:ser>
        <c:ser>
          <c:idx val="1"/>
          <c:order val="1"/>
          <c:tx>
            <c:strRef>
              <c:f>Salud!$BC$1699</c:f>
              <c:strCache>
                <c:ptCount val="1"/>
                <c:pt idx="0">
                  <c:v>Control preventivo del adulto mayor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Salud!$BA$1700:$BA$1702</c:f>
              <c:strCache>
                <c:ptCount val="3"/>
                <c:pt idx="0">
                  <c:v>60_79</c:v>
                </c:pt>
                <c:pt idx="1">
                  <c:v>80+</c:v>
                </c:pt>
                <c:pt idx="2">
                  <c:v>60+</c:v>
                </c:pt>
              </c:strCache>
            </c:strRef>
          </c:cat>
          <c:val>
            <c:numRef>
              <c:f>Salud!$BC$1700:$BC$1702</c:f>
              <c:numCache>
                <c:formatCode>0%</c:formatCode>
                <c:ptCount val="3"/>
                <c:pt idx="0">
                  <c:v>0.26094049187656371</c:v>
                </c:pt>
                <c:pt idx="1">
                  <c:v>0.44743523009960179</c:v>
                </c:pt>
                <c:pt idx="2">
                  <c:v>0.29973336663482653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6218992"/>
        <c:axId val="286506424"/>
      </c:barChart>
      <c:catAx>
        <c:axId val="28621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506424"/>
        <c:crosses val="autoZero"/>
        <c:auto val="1"/>
        <c:lblAlgn val="ctr"/>
        <c:lblOffset val="100"/>
        <c:noMultiLvlLbl val="0"/>
      </c:catAx>
      <c:valAx>
        <c:axId val="286506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21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Salud!$X$2026</c:f>
              <c:strCache>
                <c:ptCount val="1"/>
                <c:pt idx="0">
                  <c:v>60 a 64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Salud!$Y$2025:$AF$2025</c:f>
              <c:strCache>
                <c:ptCount val="8"/>
                <c:pt idx="0">
                  <c:v>Dificultad física y/o de movilidad</c:v>
                </c:pt>
                <c:pt idx="1">
                  <c:v>Mudez o dificultad en el habla</c:v>
                </c:pt>
                <c:pt idx="2">
                  <c:v>Dificultad psiquiátrica</c:v>
                </c:pt>
                <c:pt idx="3">
                  <c:v>Dificultad mental o intelectual</c:v>
                </c:pt>
                <c:pt idx="4">
                  <c:v>Sordera o dificultad para oír aún usando audífonos</c:v>
                </c:pt>
                <c:pt idx="5">
                  <c:v>Ceguera o dificultad para ver aún usando lentes</c:v>
                </c:pt>
                <c:pt idx="6">
                  <c:v>No tiene ninguna condicion de larga duración </c:v>
                </c:pt>
                <c:pt idx="7">
                  <c:v>No sabe/No responde</c:v>
                </c:pt>
              </c:strCache>
            </c:strRef>
          </c:cat>
          <c:val>
            <c:numRef>
              <c:f>Salud!$Y$2026:$AF$2026</c:f>
              <c:numCache>
                <c:formatCode>0%</c:formatCode>
                <c:ptCount val="8"/>
                <c:pt idx="0">
                  <c:v>0.10083977776301195</c:v>
                </c:pt>
                <c:pt idx="1">
                  <c:v>1.3224838612398862E-2</c:v>
                </c:pt>
                <c:pt idx="2">
                  <c:v>7.7261598695609951E-3</c:v>
                </c:pt>
                <c:pt idx="3">
                  <c:v>7.0647646015527966E-3</c:v>
                </c:pt>
                <c:pt idx="4">
                  <c:v>1.5927665642713664E-2</c:v>
                </c:pt>
                <c:pt idx="5">
                  <c:v>3.2140538827582332E-2</c:v>
                </c:pt>
                <c:pt idx="6">
                  <c:v>0.82043987385444195</c:v>
                </c:pt>
                <c:pt idx="7">
                  <c:v>2.6363808287374712E-3</c:v>
                </c:pt>
              </c:numCache>
            </c:numRef>
          </c:val>
        </c:ser>
        <c:ser>
          <c:idx val="1"/>
          <c:order val="1"/>
          <c:tx>
            <c:strRef>
              <c:f>Salud!$X$2027</c:f>
              <c:strCache>
                <c:ptCount val="1"/>
                <c:pt idx="0">
                  <c:v>65 a 69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Salud!$Y$2025:$AF$2025</c:f>
              <c:strCache>
                <c:ptCount val="8"/>
                <c:pt idx="0">
                  <c:v>Dificultad física y/o de movilidad</c:v>
                </c:pt>
                <c:pt idx="1">
                  <c:v>Mudez o dificultad en el habla</c:v>
                </c:pt>
                <c:pt idx="2">
                  <c:v>Dificultad psiquiátrica</c:v>
                </c:pt>
                <c:pt idx="3">
                  <c:v>Dificultad mental o intelectual</c:v>
                </c:pt>
                <c:pt idx="4">
                  <c:v>Sordera o dificultad para oír aún usando audífonos</c:v>
                </c:pt>
                <c:pt idx="5">
                  <c:v>Ceguera o dificultad para ver aún usando lentes</c:v>
                </c:pt>
                <c:pt idx="6">
                  <c:v>No tiene ninguna condicion de larga duración </c:v>
                </c:pt>
                <c:pt idx="7">
                  <c:v>No sabe/No responde</c:v>
                </c:pt>
              </c:strCache>
            </c:strRef>
          </c:cat>
          <c:val>
            <c:numRef>
              <c:f>Salud!$Y$2027:$AF$2027</c:f>
              <c:numCache>
                <c:formatCode>0%</c:formatCode>
                <c:ptCount val="8"/>
                <c:pt idx="0">
                  <c:v>0.12863540192556003</c:v>
                </c:pt>
                <c:pt idx="1">
                  <c:v>1.3096742128486173E-2</c:v>
                </c:pt>
                <c:pt idx="2">
                  <c:v>7.4842139741580892E-3</c:v>
                </c:pt>
                <c:pt idx="3">
                  <c:v>9.8061161128120689E-3</c:v>
                </c:pt>
                <c:pt idx="4">
                  <c:v>2.4486203272667949E-2</c:v>
                </c:pt>
                <c:pt idx="5">
                  <c:v>3.4547779206835195E-2</c:v>
                </c:pt>
                <c:pt idx="6">
                  <c:v>0.77925995060267017</c:v>
                </c:pt>
                <c:pt idx="7">
                  <c:v>2.6835927768103186E-3</c:v>
                </c:pt>
              </c:numCache>
            </c:numRef>
          </c:val>
        </c:ser>
        <c:ser>
          <c:idx val="2"/>
          <c:order val="2"/>
          <c:tx>
            <c:strRef>
              <c:f>Salud!$X$2028</c:f>
              <c:strCache>
                <c:ptCount val="1"/>
                <c:pt idx="0">
                  <c:v>70 a 74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Salud!$Y$2025:$AF$2025</c:f>
              <c:strCache>
                <c:ptCount val="8"/>
                <c:pt idx="0">
                  <c:v>Dificultad física y/o de movilidad</c:v>
                </c:pt>
                <c:pt idx="1">
                  <c:v>Mudez o dificultad en el habla</c:v>
                </c:pt>
                <c:pt idx="2">
                  <c:v>Dificultad psiquiátrica</c:v>
                </c:pt>
                <c:pt idx="3">
                  <c:v>Dificultad mental o intelectual</c:v>
                </c:pt>
                <c:pt idx="4">
                  <c:v>Sordera o dificultad para oír aún usando audífonos</c:v>
                </c:pt>
                <c:pt idx="5">
                  <c:v>Ceguera o dificultad para ver aún usando lentes</c:v>
                </c:pt>
                <c:pt idx="6">
                  <c:v>No tiene ninguna condicion de larga duración </c:v>
                </c:pt>
                <c:pt idx="7">
                  <c:v>No sabe/No responde</c:v>
                </c:pt>
              </c:strCache>
            </c:strRef>
          </c:cat>
          <c:val>
            <c:numRef>
              <c:f>Salud!$Y$2028:$AF$2028</c:f>
              <c:numCache>
                <c:formatCode>0%</c:formatCode>
                <c:ptCount val="8"/>
                <c:pt idx="0">
                  <c:v>0.16008537069297041</c:v>
                </c:pt>
                <c:pt idx="1">
                  <c:v>1.3104370728209559E-2</c:v>
                </c:pt>
                <c:pt idx="2">
                  <c:v>5.9921891638054E-3</c:v>
                </c:pt>
                <c:pt idx="3">
                  <c:v>8.6106118896922389E-3</c:v>
                </c:pt>
                <c:pt idx="4">
                  <c:v>3.0601379230039697E-2</c:v>
                </c:pt>
                <c:pt idx="5">
                  <c:v>3.8501079390760903E-2</c:v>
                </c:pt>
                <c:pt idx="6">
                  <c:v>0.74062906495189851</c:v>
                </c:pt>
                <c:pt idx="7">
                  <c:v>2.475933952623249E-3</c:v>
                </c:pt>
              </c:numCache>
            </c:numRef>
          </c:val>
        </c:ser>
        <c:ser>
          <c:idx val="3"/>
          <c:order val="3"/>
          <c:tx>
            <c:strRef>
              <c:f>Salud!$X$2029</c:f>
              <c:strCache>
                <c:ptCount val="1"/>
                <c:pt idx="0">
                  <c:v>75 a 79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Salud!$Y$2025:$AF$2025</c:f>
              <c:strCache>
                <c:ptCount val="8"/>
                <c:pt idx="0">
                  <c:v>Dificultad física y/o de movilidad</c:v>
                </c:pt>
                <c:pt idx="1">
                  <c:v>Mudez o dificultad en el habla</c:v>
                </c:pt>
                <c:pt idx="2">
                  <c:v>Dificultad psiquiátrica</c:v>
                </c:pt>
                <c:pt idx="3">
                  <c:v>Dificultad mental o intelectual</c:v>
                </c:pt>
                <c:pt idx="4">
                  <c:v>Sordera o dificultad para oír aún usando audífonos</c:v>
                </c:pt>
                <c:pt idx="5">
                  <c:v>Ceguera o dificultad para ver aún usando lentes</c:v>
                </c:pt>
                <c:pt idx="6">
                  <c:v>No tiene ninguna condicion de larga duración </c:v>
                </c:pt>
                <c:pt idx="7">
                  <c:v>No sabe/No responde</c:v>
                </c:pt>
              </c:strCache>
            </c:strRef>
          </c:cat>
          <c:val>
            <c:numRef>
              <c:f>Salud!$Y$2029:$AF$2029</c:f>
              <c:numCache>
                <c:formatCode>0%</c:formatCode>
                <c:ptCount val="8"/>
                <c:pt idx="0">
                  <c:v>0.21991369054981233</c:v>
                </c:pt>
                <c:pt idx="1">
                  <c:v>1.2539382340969553E-2</c:v>
                </c:pt>
                <c:pt idx="2">
                  <c:v>6.6250036543214321E-3</c:v>
                </c:pt>
                <c:pt idx="3">
                  <c:v>1.5031067354203819E-2</c:v>
                </c:pt>
                <c:pt idx="4">
                  <c:v>4.8565369626179786E-2</c:v>
                </c:pt>
                <c:pt idx="5">
                  <c:v>4.2833144807827669E-2</c:v>
                </c:pt>
                <c:pt idx="6">
                  <c:v>0.651161849334014</c:v>
                </c:pt>
                <c:pt idx="7">
                  <c:v>3.3304923326714325E-3</c:v>
                </c:pt>
              </c:numCache>
            </c:numRef>
          </c:val>
        </c:ser>
        <c:ser>
          <c:idx val="4"/>
          <c:order val="4"/>
          <c:tx>
            <c:strRef>
              <c:f>Salud!$X$2030</c:f>
              <c:strCache>
                <c:ptCount val="1"/>
                <c:pt idx="0">
                  <c:v>80 y mas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Salud!$Y$2025:$AF$2025</c:f>
              <c:strCache>
                <c:ptCount val="8"/>
                <c:pt idx="0">
                  <c:v>Dificultad física y/o de movilidad</c:v>
                </c:pt>
                <c:pt idx="1">
                  <c:v>Mudez o dificultad en el habla</c:v>
                </c:pt>
                <c:pt idx="2">
                  <c:v>Dificultad psiquiátrica</c:v>
                </c:pt>
                <c:pt idx="3">
                  <c:v>Dificultad mental o intelectual</c:v>
                </c:pt>
                <c:pt idx="4">
                  <c:v>Sordera o dificultad para oír aún usando audífonos</c:v>
                </c:pt>
                <c:pt idx="5">
                  <c:v>Ceguera o dificultad para ver aún usando lentes</c:v>
                </c:pt>
                <c:pt idx="6">
                  <c:v>No tiene ninguna condicion de larga duración </c:v>
                </c:pt>
                <c:pt idx="7">
                  <c:v>No sabe/No responde</c:v>
                </c:pt>
              </c:strCache>
            </c:strRef>
          </c:cat>
          <c:val>
            <c:numRef>
              <c:f>Salud!$Y$2030:$AF$2030</c:f>
              <c:numCache>
                <c:formatCode>0%</c:formatCode>
                <c:ptCount val="8"/>
                <c:pt idx="0">
                  <c:v>0.35000375040774784</c:v>
                </c:pt>
                <c:pt idx="1">
                  <c:v>1.3018275824173907E-2</c:v>
                </c:pt>
                <c:pt idx="2">
                  <c:v>1.0326704124227459E-2</c:v>
                </c:pt>
                <c:pt idx="3">
                  <c:v>2.108601342122661E-2</c:v>
                </c:pt>
                <c:pt idx="4">
                  <c:v>7.7825321706487857E-2</c:v>
                </c:pt>
                <c:pt idx="5">
                  <c:v>3.9000751825925259E-2</c:v>
                </c:pt>
                <c:pt idx="6">
                  <c:v>0.48552604265696331</c:v>
                </c:pt>
                <c:pt idx="7">
                  <c:v>3.213140033247801E-3</c:v>
                </c:pt>
              </c:numCache>
            </c:numRef>
          </c:val>
        </c:ser>
        <c:ser>
          <c:idx val="5"/>
          <c:order val="5"/>
          <c:tx>
            <c:strRef>
              <c:f>Salud!$X$2031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Salud!$Y$2025:$AF$2025</c:f>
              <c:strCache>
                <c:ptCount val="8"/>
                <c:pt idx="0">
                  <c:v>Dificultad física y/o de movilidad</c:v>
                </c:pt>
                <c:pt idx="1">
                  <c:v>Mudez o dificultad en el habla</c:v>
                </c:pt>
                <c:pt idx="2">
                  <c:v>Dificultad psiquiátrica</c:v>
                </c:pt>
                <c:pt idx="3">
                  <c:v>Dificultad mental o intelectual</c:v>
                </c:pt>
                <c:pt idx="4">
                  <c:v>Sordera o dificultad para oír aún usando audífonos</c:v>
                </c:pt>
                <c:pt idx="5">
                  <c:v>Ceguera o dificultad para ver aún usando lentes</c:v>
                </c:pt>
                <c:pt idx="6">
                  <c:v>No tiene ninguna condicion de larga duración </c:v>
                </c:pt>
                <c:pt idx="7">
                  <c:v>No sabe/No responde</c:v>
                </c:pt>
              </c:strCache>
            </c:strRef>
          </c:cat>
          <c:val>
            <c:numRef>
              <c:f>Salud!$Y$2031:$AF$2031</c:f>
              <c:numCache>
                <c:formatCode>0%</c:formatCode>
                <c:ptCount val="8"/>
                <c:pt idx="0">
                  <c:v>0.17539370141693844</c:v>
                </c:pt>
                <c:pt idx="1">
                  <c:v>1.3049486291861348E-2</c:v>
                </c:pt>
                <c:pt idx="2">
                  <c:v>7.6325757740945965E-3</c:v>
                </c:pt>
                <c:pt idx="3">
                  <c:v>1.1355102731452125E-2</c:v>
                </c:pt>
                <c:pt idx="4">
                  <c:v>3.5215442265217542E-2</c:v>
                </c:pt>
                <c:pt idx="5">
                  <c:v>3.6426629964713908E-2</c:v>
                </c:pt>
                <c:pt idx="6">
                  <c:v>0.71812440926980148</c:v>
                </c:pt>
                <c:pt idx="7">
                  <c:v>2.8026522859205391E-3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6507208"/>
        <c:axId val="286507600"/>
      </c:barChart>
      <c:catAx>
        <c:axId val="286507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507600"/>
        <c:crosses val="autoZero"/>
        <c:auto val="1"/>
        <c:lblAlgn val="ctr"/>
        <c:lblOffset val="100"/>
        <c:noMultiLvlLbl val="0"/>
      </c:catAx>
      <c:valAx>
        <c:axId val="286507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507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Salud!$O$278</c:f>
              <c:strCache>
                <c:ptCount val="1"/>
                <c:pt idx="0">
                  <c:v>60_64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Salud!$P$277:$Y$277</c:f>
              <c:strCache>
                <c:ptCount val="10"/>
                <c:pt idx="0">
                  <c:v>Fonasa A</c:v>
                </c:pt>
                <c:pt idx="1">
                  <c:v>Fonasa B</c:v>
                </c:pt>
                <c:pt idx="2">
                  <c:v>Fonasa C</c:v>
                </c:pt>
                <c:pt idx="3">
                  <c:v>Fonasa D</c:v>
                </c:pt>
                <c:pt idx="4">
                  <c:v>Fonasa No sabe Grupo</c:v>
                </c:pt>
                <c:pt idx="5">
                  <c:v>FFAA y Orden</c:v>
                </c:pt>
                <c:pt idx="6">
                  <c:v>Isapre</c:v>
                </c:pt>
                <c:pt idx="7">
                  <c:v>Ninguno (particular)</c:v>
                </c:pt>
                <c:pt idx="8">
                  <c:v>Otro sistema</c:v>
                </c:pt>
                <c:pt idx="9">
                  <c:v>No sabe</c:v>
                </c:pt>
              </c:strCache>
            </c:strRef>
          </c:cat>
          <c:val>
            <c:numRef>
              <c:f>Salud!$P$278:$Y$278</c:f>
              <c:numCache>
                <c:formatCode>0%</c:formatCode>
                <c:ptCount val="10"/>
                <c:pt idx="0">
                  <c:v>0.18314466878474267</c:v>
                </c:pt>
                <c:pt idx="1">
                  <c:v>0.31741256195821665</c:v>
                </c:pt>
                <c:pt idx="2">
                  <c:v>0.10581991560650522</c:v>
                </c:pt>
                <c:pt idx="3">
                  <c:v>0.1136009239245222</c:v>
                </c:pt>
                <c:pt idx="4">
                  <c:v>5.6830795087381869E-2</c:v>
                </c:pt>
                <c:pt idx="5">
                  <c:v>3.4692107545533389E-2</c:v>
                </c:pt>
                <c:pt idx="6">
                  <c:v>0.13022347649070459</c:v>
                </c:pt>
                <c:pt idx="7">
                  <c:v>2.9769153683340148E-2</c:v>
                </c:pt>
                <c:pt idx="8">
                  <c:v>9.2572204072278227E-3</c:v>
                </c:pt>
                <c:pt idx="9">
                  <c:v>1.9249176511825426E-2</c:v>
                </c:pt>
              </c:numCache>
            </c:numRef>
          </c:val>
        </c:ser>
        <c:ser>
          <c:idx val="1"/>
          <c:order val="1"/>
          <c:tx>
            <c:strRef>
              <c:f>Salud!$O$279</c:f>
              <c:strCache>
                <c:ptCount val="1"/>
                <c:pt idx="0">
                  <c:v>65_69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Salud!$P$277:$Y$277</c:f>
              <c:strCache>
                <c:ptCount val="10"/>
                <c:pt idx="0">
                  <c:v>Fonasa A</c:v>
                </c:pt>
                <c:pt idx="1">
                  <c:v>Fonasa B</c:v>
                </c:pt>
                <c:pt idx="2">
                  <c:v>Fonasa C</c:v>
                </c:pt>
                <c:pt idx="3">
                  <c:v>Fonasa D</c:v>
                </c:pt>
                <c:pt idx="4">
                  <c:v>Fonasa No sabe Grupo</c:v>
                </c:pt>
                <c:pt idx="5">
                  <c:v>FFAA y Orden</c:v>
                </c:pt>
                <c:pt idx="6">
                  <c:v>Isapre</c:v>
                </c:pt>
                <c:pt idx="7">
                  <c:v>Ninguno (particular)</c:v>
                </c:pt>
                <c:pt idx="8">
                  <c:v>Otro sistema</c:v>
                </c:pt>
                <c:pt idx="9">
                  <c:v>No sabe</c:v>
                </c:pt>
              </c:strCache>
            </c:strRef>
          </c:cat>
          <c:val>
            <c:numRef>
              <c:f>Salud!$P$279:$Y$279</c:f>
              <c:numCache>
                <c:formatCode>0%</c:formatCode>
                <c:ptCount val="10"/>
                <c:pt idx="0">
                  <c:v>0.14142960079093331</c:v>
                </c:pt>
                <c:pt idx="1">
                  <c:v>0.46854978802316943</c:v>
                </c:pt>
                <c:pt idx="2">
                  <c:v>6.51877628764055E-2</c:v>
                </c:pt>
                <c:pt idx="3">
                  <c:v>7.7967815270151758E-2</c:v>
                </c:pt>
                <c:pt idx="4">
                  <c:v>5.6189220740773843E-2</c:v>
                </c:pt>
                <c:pt idx="5">
                  <c:v>3.6697965134140281E-2</c:v>
                </c:pt>
                <c:pt idx="6">
                  <c:v>0.11385864859883035</c:v>
                </c:pt>
                <c:pt idx="7">
                  <c:v>1.5952722743242716E-2</c:v>
                </c:pt>
                <c:pt idx="8">
                  <c:v>8.8114216132581871E-3</c:v>
                </c:pt>
                <c:pt idx="9">
                  <c:v>1.5355054209094617E-2</c:v>
                </c:pt>
              </c:numCache>
            </c:numRef>
          </c:val>
        </c:ser>
        <c:ser>
          <c:idx val="2"/>
          <c:order val="2"/>
          <c:tx>
            <c:strRef>
              <c:f>Salud!$O$280</c:f>
              <c:strCache>
                <c:ptCount val="1"/>
                <c:pt idx="0">
                  <c:v>70_74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Salud!$P$277:$Y$277</c:f>
              <c:strCache>
                <c:ptCount val="10"/>
                <c:pt idx="0">
                  <c:v>Fonasa A</c:v>
                </c:pt>
                <c:pt idx="1">
                  <c:v>Fonasa B</c:v>
                </c:pt>
                <c:pt idx="2">
                  <c:v>Fonasa C</c:v>
                </c:pt>
                <c:pt idx="3">
                  <c:v>Fonasa D</c:v>
                </c:pt>
                <c:pt idx="4">
                  <c:v>Fonasa No sabe Grupo</c:v>
                </c:pt>
                <c:pt idx="5">
                  <c:v>FFAA y Orden</c:v>
                </c:pt>
                <c:pt idx="6">
                  <c:v>Isapre</c:v>
                </c:pt>
                <c:pt idx="7">
                  <c:v>Ninguno (particular)</c:v>
                </c:pt>
                <c:pt idx="8">
                  <c:v>Otro sistema</c:v>
                </c:pt>
                <c:pt idx="9">
                  <c:v>No sabe</c:v>
                </c:pt>
              </c:strCache>
            </c:strRef>
          </c:cat>
          <c:val>
            <c:numRef>
              <c:f>Salud!$P$280:$Y$280</c:f>
              <c:numCache>
                <c:formatCode>0%</c:formatCode>
                <c:ptCount val="10"/>
                <c:pt idx="0">
                  <c:v>0.14889467284228936</c:v>
                </c:pt>
                <c:pt idx="1">
                  <c:v>0.53611782869478486</c:v>
                </c:pt>
                <c:pt idx="2">
                  <c:v>4.8417838258802311E-2</c:v>
                </c:pt>
                <c:pt idx="3">
                  <c:v>6.4290691478460463E-2</c:v>
                </c:pt>
                <c:pt idx="4">
                  <c:v>5.82756076566791E-2</c:v>
                </c:pt>
                <c:pt idx="5">
                  <c:v>3.7125466245849899E-2</c:v>
                </c:pt>
                <c:pt idx="6">
                  <c:v>7.9005615444521865E-2</c:v>
                </c:pt>
                <c:pt idx="7">
                  <c:v>8.546132721236218E-3</c:v>
                </c:pt>
                <c:pt idx="8">
                  <c:v>7.4462707163449058E-3</c:v>
                </c:pt>
                <c:pt idx="9">
                  <c:v>1.1879875941031001E-2</c:v>
                </c:pt>
              </c:numCache>
            </c:numRef>
          </c:val>
        </c:ser>
        <c:ser>
          <c:idx val="3"/>
          <c:order val="3"/>
          <c:tx>
            <c:strRef>
              <c:f>Salud!$O$281</c:f>
              <c:strCache>
                <c:ptCount val="1"/>
                <c:pt idx="0">
                  <c:v>75_79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Salud!$P$277:$Y$277</c:f>
              <c:strCache>
                <c:ptCount val="10"/>
                <c:pt idx="0">
                  <c:v>Fonasa A</c:v>
                </c:pt>
                <c:pt idx="1">
                  <c:v>Fonasa B</c:v>
                </c:pt>
                <c:pt idx="2">
                  <c:v>Fonasa C</c:v>
                </c:pt>
                <c:pt idx="3">
                  <c:v>Fonasa D</c:v>
                </c:pt>
                <c:pt idx="4">
                  <c:v>Fonasa No sabe Grupo</c:v>
                </c:pt>
                <c:pt idx="5">
                  <c:v>FFAA y Orden</c:v>
                </c:pt>
                <c:pt idx="6">
                  <c:v>Isapre</c:v>
                </c:pt>
                <c:pt idx="7">
                  <c:v>Ninguno (particular)</c:v>
                </c:pt>
                <c:pt idx="8">
                  <c:v>Otro sistema</c:v>
                </c:pt>
                <c:pt idx="9">
                  <c:v>No sabe</c:v>
                </c:pt>
              </c:strCache>
            </c:strRef>
          </c:cat>
          <c:val>
            <c:numRef>
              <c:f>Salud!$P$281:$Y$281</c:f>
              <c:numCache>
                <c:formatCode>0%</c:formatCode>
                <c:ptCount val="10"/>
                <c:pt idx="0">
                  <c:v>0.16911917098445595</c:v>
                </c:pt>
                <c:pt idx="1">
                  <c:v>0.54713963066294669</c:v>
                </c:pt>
                <c:pt idx="2">
                  <c:v>4.2800584562242595E-2</c:v>
                </c:pt>
                <c:pt idx="3">
                  <c:v>5.4885080377308354E-2</c:v>
                </c:pt>
                <c:pt idx="4">
                  <c:v>5.9077985917364156E-2</c:v>
                </c:pt>
                <c:pt idx="5">
                  <c:v>3.1699216155174702E-2</c:v>
                </c:pt>
                <c:pt idx="6">
                  <c:v>6.9249368938488112E-2</c:v>
                </c:pt>
                <c:pt idx="7">
                  <c:v>7.0944599442008772E-3</c:v>
                </c:pt>
                <c:pt idx="8">
                  <c:v>7.2485718081573003E-3</c:v>
                </c:pt>
                <c:pt idx="9">
                  <c:v>1.168593064966122E-2</c:v>
                </c:pt>
              </c:numCache>
            </c:numRef>
          </c:val>
        </c:ser>
        <c:ser>
          <c:idx val="4"/>
          <c:order val="4"/>
          <c:tx>
            <c:strRef>
              <c:f>Salud!$O$282</c:f>
              <c:strCache>
                <c:ptCount val="1"/>
                <c:pt idx="0">
                  <c:v>80+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Salud!$P$277:$Y$277</c:f>
              <c:strCache>
                <c:ptCount val="10"/>
                <c:pt idx="0">
                  <c:v>Fonasa A</c:v>
                </c:pt>
                <c:pt idx="1">
                  <c:v>Fonasa B</c:v>
                </c:pt>
                <c:pt idx="2">
                  <c:v>Fonasa C</c:v>
                </c:pt>
                <c:pt idx="3">
                  <c:v>Fonasa D</c:v>
                </c:pt>
                <c:pt idx="4">
                  <c:v>Fonasa No sabe Grupo</c:v>
                </c:pt>
                <c:pt idx="5">
                  <c:v>FFAA y Orden</c:v>
                </c:pt>
                <c:pt idx="6">
                  <c:v>Isapre</c:v>
                </c:pt>
                <c:pt idx="7">
                  <c:v>Ninguno (particular)</c:v>
                </c:pt>
                <c:pt idx="8">
                  <c:v>Otro sistema</c:v>
                </c:pt>
                <c:pt idx="9">
                  <c:v>No sabe</c:v>
                </c:pt>
              </c:strCache>
            </c:strRef>
          </c:cat>
          <c:val>
            <c:numRef>
              <c:f>Salud!$P$282:$Y$282</c:f>
              <c:numCache>
                <c:formatCode>0%</c:formatCode>
                <c:ptCount val="10"/>
                <c:pt idx="0">
                  <c:v>0.17054300747768447</c:v>
                </c:pt>
                <c:pt idx="1">
                  <c:v>0.55341100404341759</c:v>
                </c:pt>
                <c:pt idx="2">
                  <c:v>3.6472298032970883E-2</c:v>
                </c:pt>
                <c:pt idx="3">
                  <c:v>4.9115772206420542E-2</c:v>
                </c:pt>
                <c:pt idx="4">
                  <c:v>5.6636624825528691E-2</c:v>
                </c:pt>
                <c:pt idx="5">
                  <c:v>5.0909649042865983E-2</c:v>
                </c:pt>
                <c:pt idx="6">
                  <c:v>5.4694057663067723E-2</c:v>
                </c:pt>
                <c:pt idx="7">
                  <c:v>5.8037191767352399E-3</c:v>
                </c:pt>
                <c:pt idx="8">
                  <c:v>5.5255243732223111E-3</c:v>
                </c:pt>
                <c:pt idx="9">
                  <c:v>1.6888343158086596E-2</c:v>
                </c:pt>
              </c:numCache>
            </c:numRef>
          </c:val>
        </c:ser>
        <c:ser>
          <c:idx val="5"/>
          <c:order val="5"/>
          <c:tx>
            <c:strRef>
              <c:f>Salud!$O$283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Salud!$P$277:$Y$277</c:f>
              <c:strCache>
                <c:ptCount val="10"/>
                <c:pt idx="0">
                  <c:v>Fonasa A</c:v>
                </c:pt>
                <c:pt idx="1">
                  <c:v>Fonasa B</c:v>
                </c:pt>
                <c:pt idx="2">
                  <c:v>Fonasa C</c:v>
                </c:pt>
                <c:pt idx="3">
                  <c:v>Fonasa D</c:v>
                </c:pt>
                <c:pt idx="4">
                  <c:v>Fonasa No sabe Grupo</c:v>
                </c:pt>
                <c:pt idx="5">
                  <c:v>FFAA y Orden</c:v>
                </c:pt>
                <c:pt idx="6">
                  <c:v>Isapre</c:v>
                </c:pt>
                <c:pt idx="7">
                  <c:v>Ninguno (particular)</c:v>
                </c:pt>
                <c:pt idx="8">
                  <c:v>Otro sistema</c:v>
                </c:pt>
                <c:pt idx="9">
                  <c:v>No sabe</c:v>
                </c:pt>
              </c:strCache>
            </c:strRef>
          </c:cat>
          <c:val>
            <c:numRef>
              <c:f>Salud!$P$283:$Y$283</c:f>
              <c:numCache>
                <c:formatCode>0%</c:formatCode>
                <c:ptCount val="10"/>
                <c:pt idx="0">
                  <c:v>0.16289055852364623</c:v>
                </c:pt>
                <c:pt idx="1">
                  <c:v>0.45849832031527421</c:v>
                </c:pt>
                <c:pt idx="2">
                  <c:v>6.7180689052636369E-2</c:v>
                </c:pt>
                <c:pt idx="3">
                  <c:v>7.8969972034287808E-2</c:v>
                </c:pt>
                <c:pt idx="4">
                  <c:v>5.721648034025173E-2</c:v>
                </c:pt>
                <c:pt idx="5">
                  <c:v>3.7538642128663716E-2</c:v>
                </c:pt>
                <c:pt idx="6">
                  <c:v>9.8013322238168166E-2</c:v>
                </c:pt>
                <c:pt idx="7">
                  <c:v>1.6085309492128195E-2</c:v>
                </c:pt>
                <c:pt idx="8">
                  <c:v>8.0205448154892795E-3</c:v>
                </c:pt>
                <c:pt idx="9">
                  <c:v>1.5586161059454273E-2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2936408"/>
        <c:axId val="282565288"/>
      </c:barChart>
      <c:catAx>
        <c:axId val="2829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565288"/>
        <c:crosses val="autoZero"/>
        <c:auto val="1"/>
        <c:lblAlgn val="ctr"/>
        <c:lblOffset val="100"/>
        <c:noMultiLvlLbl val="0"/>
      </c:catAx>
      <c:valAx>
        <c:axId val="282565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9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Salud!$X$2050</c:f>
              <c:strCache>
                <c:ptCount val="1"/>
                <c:pt idx="0">
                  <c:v>60_79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Salud!$Y$2049:$AF$2049</c:f>
              <c:strCache>
                <c:ptCount val="8"/>
                <c:pt idx="0">
                  <c:v>Dificultad física y/o de movilidad</c:v>
                </c:pt>
                <c:pt idx="1">
                  <c:v>Mudez o dificultad en el habla</c:v>
                </c:pt>
                <c:pt idx="2">
                  <c:v>Dificultad psiquiátrica</c:v>
                </c:pt>
                <c:pt idx="3">
                  <c:v>Dificultad mental o intelectual</c:v>
                </c:pt>
                <c:pt idx="4">
                  <c:v>Sordera o dificultad para oír aún usando audífonos</c:v>
                </c:pt>
                <c:pt idx="5">
                  <c:v>Ceguera o dificultad para ver aún usando lentes</c:v>
                </c:pt>
                <c:pt idx="6">
                  <c:v>No tiene ninguna condicion de larga duración </c:v>
                </c:pt>
                <c:pt idx="7">
                  <c:v>No sabe/No responde</c:v>
                </c:pt>
              </c:strCache>
            </c:strRef>
          </c:cat>
          <c:val>
            <c:numRef>
              <c:f>Salud!$Y$2050:$AF$2050</c:f>
              <c:numCache>
                <c:formatCode>0%</c:formatCode>
                <c:ptCount val="8"/>
                <c:pt idx="0">
                  <c:v>0.14047136266330998</c:v>
                </c:pt>
                <c:pt idx="1">
                  <c:v>1.3055728444197593E-2</c:v>
                </c:pt>
                <c:pt idx="2">
                  <c:v>7.0937450284824346E-3</c:v>
                </c:pt>
                <c:pt idx="3">
                  <c:v>9.4089022610113014E-3</c:v>
                </c:pt>
                <c:pt idx="4">
                  <c:v>2.6693386102358139E-2</c:v>
                </c:pt>
                <c:pt idx="5">
                  <c:v>3.5911800742971497E-2</c:v>
                </c:pt>
                <c:pt idx="6">
                  <c:v>0.7646445207945497</c:v>
                </c:pt>
                <c:pt idx="7">
                  <c:v>2.7205539631193639E-3</c:v>
                </c:pt>
              </c:numCache>
            </c:numRef>
          </c:val>
        </c:ser>
        <c:ser>
          <c:idx val="1"/>
          <c:order val="1"/>
          <c:tx>
            <c:strRef>
              <c:f>Salud!$X$2051</c:f>
              <c:strCache>
                <c:ptCount val="1"/>
                <c:pt idx="0">
                  <c:v>80+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Salud!$Y$2049:$AF$2049</c:f>
              <c:strCache>
                <c:ptCount val="8"/>
                <c:pt idx="0">
                  <c:v>Dificultad física y/o de movilidad</c:v>
                </c:pt>
                <c:pt idx="1">
                  <c:v>Mudez o dificultad en el habla</c:v>
                </c:pt>
                <c:pt idx="2">
                  <c:v>Dificultad psiquiátrica</c:v>
                </c:pt>
                <c:pt idx="3">
                  <c:v>Dificultad mental o intelectual</c:v>
                </c:pt>
                <c:pt idx="4">
                  <c:v>Sordera o dificultad para oír aún usando audífonos</c:v>
                </c:pt>
                <c:pt idx="5">
                  <c:v>Ceguera o dificultad para ver aún usando lentes</c:v>
                </c:pt>
                <c:pt idx="6">
                  <c:v>No tiene ninguna condicion de larga duración </c:v>
                </c:pt>
                <c:pt idx="7">
                  <c:v>No sabe/No responde</c:v>
                </c:pt>
              </c:strCache>
            </c:strRef>
          </c:cat>
          <c:val>
            <c:numRef>
              <c:f>Salud!$Y$2051:$AF$2051</c:f>
              <c:numCache>
                <c:formatCode>0%</c:formatCode>
                <c:ptCount val="8"/>
                <c:pt idx="0">
                  <c:v>0.35000375040774784</c:v>
                </c:pt>
                <c:pt idx="1">
                  <c:v>1.3018275824173907E-2</c:v>
                </c:pt>
                <c:pt idx="2">
                  <c:v>1.0326704124227459E-2</c:v>
                </c:pt>
                <c:pt idx="3">
                  <c:v>2.108601342122661E-2</c:v>
                </c:pt>
                <c:pt idx="4">
                  <c:v>7.7825321706487857E-2</c:v>
                </c:pt>
                <c:pt idx="5">
                  <c:v>3.9000751825925259E-2</c:v>
                </c:pt>
                <c:pt idx="6">
                  <c:v>0.48552604265696331</c:v>
                </c:pt>
                <c:pt idx="7">
                  <c:v>3.213140033247801E-3</c:v>
                </c:pt>
              </c:numCache>
            </c:numRef>
          </c:val>
        </c:ser>
        <c:ser>
          <c:idx val="2"/>
          <c:order val="2"/>
          <c:tx>
            <c:strRef>
              <c:f>Salud!$X$2052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Salud!$Y$2049:$AF$2049</c:f>
              <c:strCache>
                <c:ptCount val="8"/>
                <c:pt idx="0">
                  <c:v>Dificultad física y/o de movilidad</c:v>
                </c:pt>
                <c:pt idx="1">
                  <c:v>Mudez o dificultad en el habla</c:v>
                </c:pt>
                <c:pt idx="2">
                  <c:v>Dificultad psiquiátrica</c:v>
                </c:pt>
                <c:pt idx="3">
                  <c:v>Dificultad mental o intelectual</c:v>
                </c:pt>
                <c:pt idx="4">
                  <c:v>Sordera o dificultad para oír aún usando audífonos</c:v>
                </c:pt>
                <c:pt idx="5">
                  <c:v>Ceguera o dificultad para ver aún usando lentes</c:v>
                </c:pt>
                <c:pt idx="6">
                  <c:v>No tiene ninguna condicion de larga duración </c:v>
                </c:pt>
                <c:pt idx="7">
                  <c:v>No sabe/No responde</c:v>
                </c:pt>
              </c:strCache>
            </c:strRef>
          </c:cat>
          <c:val>
            <c:numRef>
              <c:f>Salud!$Y$2052:$AF$2052</c:f>
              <c:numCache>
                <c:formatCode>0%</c:formatCode>
                <c:ptCount val="8"/>
                <c:pt idx="0">
                  <c:v>0.17539370141693844</c:v>
                </c:pt>
                <c:pt idx="1">
                  <c:v>1.3049486291861348E-2</c:v>
                </c:pt>
                <c:pt idx="2">
                  <c:v>7.6325757740945965E-3</c:v>
                </c:pt>
                <c:pt idx="3">
                  <c:v>1.1355102731452125E-2</c:v>
                </c:pt>
                <c:pt idx="4">
                  <c:v>3.5215442265217542E-2</c:v>
                </c:pt>
                <c:pt idx="5">
                  <c:v>3.6426629964713908E-2</c:v>
                </c:pt>
                <c:pt idx="6">
                  <c:v>0.71812440926980148</c:v>
                </c:pt>
                <c:pt idx="7">
                  <c:v>2.8026522859205391E-3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6508384"/>
        <c:axId val="286508776"/>
      </c:barChart>
      <c:catAx>
        <c:axId val="286508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508776"/>
        <c:crosses val="autoZero"/>
        <c:auto val="1"/>
        <c:lblAlgn val="ctr"/>
        <c:lblOffset val="100"/>
        <c:noMultiLvlLbl val="0"/>
      </c:catAx>
      <c:valAx>
        <c:axId val="286508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50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Salud!$I$2591</c:f>
              <c:strCache>
                <c:ptCount val="1"/>
                <c:pt idx="0">
                  <c:v>Recibe ayuda de otra persona para realizar actividades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Salud!$H$2592:$H$2597</c:f>
              <c:strCache>
                <c:ptCount val="6"/>
                <c:pt idx="0">
                  <c:v>60-64</c:v>
                </c:pt>
                <c:pt idx="1">
                  <c:v>65-69</c:v>
                </c:pt>
                <c:pt idx="2">
                  <c:v>70-74</c:v>
                </c:pt>
                <c:pt idx="3">
                  <c:v>75-79</c:v>
                </c:pt>
                <c:pt idx="4">
                  <c:v>80+</c:v>
                </c:pt>
                <c:pt idx="5">
                  <c:v>Adultos Mayores</c:v>
                </c:pt>
              </c:strCache>
            </c:strRef>
          </c:cat>
          <c:val>
            <c:numRef>
              <c:f>Salud!$I$2592:$I$2597</c:f>
              <c:numCache>
                <c:formatCode>0%</c:formatCode>
                <c:ptCount val="6"/>
                <c:pt idx="0">
                  <c:v>5.878853240785701E-2</c:v>
                </c:pt>
                <c:pt idx="1">
                  <c:v>7.8505838268640035E-2</c:v>
                </c:pt>
                <c:pt idx="2">
                  <c:v>0.12003070403243228</c:v>
                </c:pt>
                <c:pt idx="3">
                  <c:v>0.19783934028816291</c:v>
                </c:pt>
                <c:pt idx="4">
                  <c:v>0.43237665955542842</c:v>
                </c:pt>
                <c:pt idx="5">
                  <c:v>0.15518436887555787</c:v>
                </c:pt>
              </c:numCache>
            </c:numRef>
          </c:val>
        </c:ser>
        <c:ser>
          <c:idx val="1"/>
          <c:order val="1"/>
          <c:tx>
            <c:strRef>
              <c:f>Salud!$J$2591</c:f>
              <c:strCache>
                <c:ptCount val="1"/>
                <c:pt idx="0">
                  <c:v>Nunca recibe ayuda de otra persona para realizar actividades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Salud!$H$2592:$H$2597</c:f>
              <c:strCache>
                <c:ptCount val="6"/>
                <c:pt idx="0">
                  <c:v>60-64</c:v>
                </c:pt>
                <c:pt idx="1">
                  <c:v>65-69</c:v>
                </c:pt>
                <c:pt idx="2">
                  <c:v>70-74</c:v>
                </c:pt>
                <c:pt idx="3">
                  <c:v>75-79</c:v>
                </c:pt>
                <c:pt idx="4">
                  <c:v>80+</c:v>
                </c:pt>
                <c:pt idx="5">
                  <c:v>Adultos Mayores</c:v>
                </c:pt>
              </c:strCache>
            </c:strRef>
          </c:cat>
          <c:val>
            <c:numRef>
              <c:f>Salud!$J$2592:$J$2597</c:f>
              <c:numCache>
                <c:formatCode>0%</c:formatCode>
                <c:ptCount val="6"/>
                <c:pt idx="0">
                  <c:v>3.7259963096801893E-2</c:v>
                </c:pt>
                <c:pt idx="1">
                  <c:v>4.6878141871255836E-2</c:v>
                </c:pt>
                <c:pt idx="2">
                  <c:v>5.7720210270529489E-2</c:v>
                </c:pt>
                <c:pt idx="3">
                  <c:v>7.1240153009249366E-2</c:v>
                </c:pt>
                <c:pt idx="4">
                  <c:v>6.4747737108627509E-2</c:v>
                </c:pt>
                <c:pt idx="5">
                  <c:v>5.2327902176968887E-2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86509560"/>
        <c:axId val="28650995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Salud!$K$2591</c15:sqref>
                        </c15:formulaRef>
                      </c:ext>
                    </c:extLst>
                    <c:strCache>
                      <c:ptCount val="1"/>
                      <c:pt idx="0">
                        <c:v>No tiene dificultades para realizar sus actividades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layout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Salud!$H$2592:$H$2597</c15:sqref>
                        </c15:formulaRef>
                      </c:ext>
                    </c:extLst>
                    <c:strCache>
                      <c:ptCount val="6"/>
                      <c:pt idx="0">
                        <c:v>60-64</c:v>
                      </c:pt>
                      <c:pt idx="1">
                        <c:v>65-69</c:v>
                      </c:pt>
                      <c:pt idx="2">
                        <c:v>70-74</c:v>
                      </c:pt>
                      <c:pt idx="3">
                        <c:v>75-79</c:v>
                      </c:pt>
                      <c:pt idx="4">
                        <c:v>80+</c:v>
                      </c:pt>
                      <c:pt idx="5">
                        <c:v>Adultos Mayores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Salud!$K$2592:$K$2597</c15:sqref>
                        </c15:formulaRef>
                      </c:ext>
                    </c:extLst>
                    <c:numCache>
                      <c:formatCode>0%</c:formatCode>
                      <c:ptCount val="6"/>
                      <c:pt idx="0">
                        <c:v>0.90395150449534112</c:v>
                      </c:pt>
                      <c:pt idx="1">
                        <c:v>0.87461601986010418</c:v>
                      </c:pt>
                      <c:pt idx="2">
                        <c:v>0.82224908569703825</c:v>
                      </c:pt>
                      <c:pt idx="3">
                        <c:v>0.73092050670258768</c:v>
                      </c:pt>
                      <c:pt idx="4">
                        <c:v>0.50287560333594405</c:v>
                      </c:pt>
                      <c:pt idx="5">
                        <c:v>0.79248772894747321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286509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509952"/>
        <c:crosses val="autoZero"/>
        <c:auto val="1"/>
        <c:lblAlgn val="ctr"/>
        <c:lblOffset val="100"/>
        <c:noMultiLvlLbl val="0"/>
      </c:catAx>
      <c:valAx>
        <c:axId val="28650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509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Salud!$I$2615</c:f>
              <c:strCache>
                <c:ptCount val="1"/>
                <c:pt idx="0">
                  <c:v>Recibe ayuda de otra persona para realizar actividades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Salud!$H$2616:$H$2618</c:f>
              <c:strCache>
                <c:ptCount val="3"/>
                <c:pt idx="0">
                  <c:v>60_79</c:v>
                </c:pt>
                <c:pt idx="1">
                  <c:v>80+</c:v>
                </c:pt>
                <c:pt idx="2">
                  <c:v>60+</c:v>
                </c:pt>
              </c:strCache>
            </c:strRef>
          </c:cat>
          <c:val>
            <c:numRef>
              <c:f>Salud!$I$2616:$I$2618</c:f>
              <c:numCache>
                <c:formatCode>0%</c:formatCode>
                <c:ptCount val="3"/>
                <c:pt idx="0">
                  <c:v>9.9745388524969933E-2</c:v>
                </c:pt>
                <c:pt idx="1">
                  <c:v>0.43237665955542842</c:v>
                </c:pt>
                <c:pt idx="2">
                  <c:v>0.15518436887555787</c:v>
                </c:pt>
              </c:numCache>
            </c:numRef>
          </c:val>
        </c:ser>
        <c:ser>
          <c:idx val="1"/>
          <c:order val="1"/>
          <c:tx>
            <c:strRef>
              <c:f>Salud!$J$2615</c:f>
              <c:strCache>
                <c:ptCount val="1"/>
                <c:pt idx="0">
                  <c:v>Nunca recibe ayuda de otra persona para realizar activiades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Salud!$H$2616:$H$2618</c:f>
              <c:strCache>
                <c:ptCount val="3"/>
                <c:pt idx="0">
                  <c:v>60_79</c:v>
                </c:pt>
                <c:pt idx="1">
                  <c:v>80+</c:v>
                </c:pt>
                <c:pt idx="2">
                  <c:v>60+</c:v>
                </c:pt>
              </c:strCache>
            </c:strRef>
          </c:cat>
          <c:val>
            <c:numRef>
              <c:f>Salud!$J$2616:$J$2618</c:f>
              <c:numCache>
                <c:formatCode>0%</c:formatCode>
                <c:ptCount val="3"/>
                <c:pt idx="0">
                  <c:v>4.984391179236989E-2</c:v>
                </c:pt>
                <c:pt idx="1">
                  <c:v>6.4747737108627509E-2</c:v>
                </c:pt>
                <c:pt idx="2">
                  <c:v>5.2327902176968887E-2</c:v>
                </c:pt>
              </c:numCache>
            </c:numRef>
          </c:val>
        </c:ser>
        <c:ser>
          <c:idx val="2"/>
          <c:order val="2"/>
          <c:tx>
            <c:strRef>
              <c:f>Salud!$K$2615</c:f>
              <c:strCache>
                <c:ptCount val="1"/>
                <c:pt idx="0">
                  <c:v>No tiene dificultades para realizar sus actividades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Salud!$H$2616:$H$2618</c:f>
              <c:strCache>
                <c:ptCount val="3"/>
                <c:pt idx="0">
                  <c:v>60_79</c:v>
                </c:pt>
                <c:pt idx="1">
                  <c:v>80+</c:v>
                </c:pt>
                <c:pt idx="2">
                  <c:v>60+</c:v>
                </c:pt>
              </c:strCache>
            </c:strRef>
          </c:cat>
          <c:val>
            <c:numRef>
              <c:f>Salud!$K$2616:$K$2618</c:f>
              <c:numCache>
                <c:formatCode>0%</c:formatCode>
                <c:ptCount val="3"/>
                <c:pt idx="0">
                  <c:v>0.85041069968266014</c:v>
                </c:pt>
                <c:pt idx="1">
                  <c:v>0.50287560333594405</c:v>
                </c:pt>
                <c:pt idx="2">
                  <c:v>0.79248772894747321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6510736"/>
        <c:axId val="286511128"/>
      </c:barChart>
      <c:catAx>
        <c:axId val="28651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511128"/>
        <c:crosses val="autoZero"/>
        <c:auto val="1"/>
        <c:lblAlgn val="ctr"/>
        <c:lblOffset val="100"/>
        <c:noMultiLvlLbl val="0"/>
      </c:catAx>
      <c:valAx>
        <c:axId val="286511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51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Salud!$AJ$251</c:f>
              <c:strCache>
                <c:ptCount val="1"/>
                <c:pt idx="0">
                  <c:v>Fonasa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Salud!$AI$252:$AI$257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Salud!$AJ$252:$AJ$257</c:f>
              <c:numCache>
                <c:formatCode>0%</c:formatCode>
                <c:ptCount val="6"/>
                <c:pt idx="0">
                  <c:v>0.81042183115509059</c:v>
                </c:pt>
                <c:pt idx="1">
                  <c:v>0.83296215780081972</c:v>
                </c:pt>
                <c:pt idx="2">
                  <c:v>0.87097871401583926</c:v>
                </c:pt>
                <c:pt idx="3">
                  <c:v>0.89524353522428535</c:v>
                </c:pt>
                <c:pt idx="4">
                  <c:v>0.87737562165188887</c:v>
                </c:pt>
                <c:pt idx="5">
                  <c:v>0.84921963286999447</c:v>
                </c:pt>
              </c:numCache>
            </c:numRef>
          </c:val>
        </c:ser>
        <c:ser>
          <c:idx val="1"/>
          <c:order val="1"/>
          <c:tx>
            <c:strRef>
              <c:f>Salud!$AK$251</c:f>
              <c:strCache>
                <c:ptCount val="1"/>
                <c:pt idx="0">
                  <c:v>Isapre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Salud!$AI$252:$AI$257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Salud!$AK$252:$AK$257</c:f>
              <c:numCache>
                <c:formatCode>0%</c:formatCode>
                <c:ptCount val="6"/>
                <c:pt idx="0">
                  <c:v>0.11754026384253273</c:v>
                </c:pt>
                <c:pt idx="1">
                  <c:v>0.10187282400715288</c:v>
                </c:pt>
                <c:pt idx="2">
                  <c:v>7.2964976872386747E-2</c:v>
                </c:pt>
                <c:pt idx="3">
                  <c:v>5.2489548640704868E-2</c:v>
                </c:pt>
                <c:pt idx="4">
                  <c:v>4.5236894941484918E-2</c:v>
                </c:pt>
                <c:pt idx="5">
                  <c:v>8.5019503727033291E-2</c:v>
                </c:pt>
              </c:numCache>
            </c:numRef>
          </c:val>
        </c:ser>
        <c:ser>
          <c:idx val="2"/>
          <c:order val="2"/>
          <c:tx>
            <c:strRef>
              <c:f>Salud!$AL$251</c:f>
              <c:strCache>
                <c:ptCount val="1"/>
                <c:pt idx="0">
                  <c:v>Otro sistema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Salud!$AI$252:$AI$257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Salud!$AL$252:$AL$257</c:f>
              <c:numCache>
                <c:formatCode>0%</c:formatCode>
                <c:ptCount val="6"/>
                <c:pt idx="0">
                  <c:v>5.7056842169826268E-2</c:v>
                </c:pt>
                <c:pt idx="1">
                  <c:v>5.2236474856809711E-2</c:v>
                </c:pt>
                <c:pt idx="2">
                  <c:v>4.4730749843338954E-2</c:v>
                </c:pt>
                <c:pt idx="3">
                  <c:v>4.0755241421339891E-2</c:v>
                </c:pt>
                <c:pt idx="4">
                  <c:v>6.2896954494471205E-2</c:v>
                </c:pt>
                <c:pt idx="5">
                  <c:v>5.2475593811953082E-2</c:v>
                </c:pt>
              </c:numCache>
            </c:numRef>
          </c:val>
        </c:ser>
        <c:ser>
          <c:idx val="3"/>
          <c:order val="3"/>
          <c:tx>
            <c:strRef>
              <c:f>Salud!$AM$251</c:f>
              <c:strCache>
                <c:ptCount val="1"/>
                <c:pt idx="0">
                  <c:v>No sabe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Salud!$AI$252:$AI$257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Salud!$AM$252:$AM$257</c:f>
              <c:numCache>
                <c:formatCode>0%</c:formatCode>
                <c:ptCount val="6"/>
                <c:pt idx="0">
                  <c:v>1.4981062832550461E-2</c:v>
                </c:pt>
                <c:pt idx="1">
                  <c:v>1.2928543335217665E-2</c:v>
                </c:pt>
                <c:pt idx="2">
                  <c:v>1.132555926843506E-2</c:v>
                </c:pt>
                <c:pt idx="3">
                  <c:v>1.1511674713669861E-2</c:v>
                </c:pt>
                <c:pt idx="4">
                  <c:v>1.4490528912154984E-2</c:v>
                </c:pt>
                <c:pt idx="5">
                  <c:v>1.3285269591019186E-2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86511912"/>
        <c:axId val="286512304"/>
      </c:barChart>
      <c:catAx>
        <c:axId val="286511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512304"/>
        <c:crosses val="autoZero"/>
        <c:auto val="1"/>
        <c:lblAlgn val="ctr"/>
        <c:lblOffset val="100"/>
        <c:noMultiLvlLbl val="0"/>
      </c:catAx>
      <c:valAx>
        <c:axId val="2865123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511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Salud!$M$34</c:f>
              <c:strCache>
                <c:ptCount val="1"/>
                <c:pt idx="0">
                  <c:v>&lt;35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Salud!$N$33:$U$33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No sabe</c:v>
                </c:pt>
              </c:strCache>
            </c:strRef>
          </c:cat>
          <c:val>
            <c:numRef>
              <c:f>Salud!$N$34:$U$34</c:f>
              <c:numCache>
                <c:formatCode>0%</c:formatCode>
                <c:ptCount val="8"/>
                <c:pt idx="0">
                  <c:v>6.2282788447712333E-3</c:v>
                </c:pt>
                <c:pt idx="1">
                  <c:v>9.6092077758744808E-3</c:v>
                </c:pt>
                <c:pt idx="2">
                  <c:v>1.1396691787303986E-2</c:v>
                </c:pt>
                <c:pt idx="3">
                  <c:v>3.7300397808622994E-2</c:v>
                </c:pt>
                <c:pt idx="4">
                  <c:v>0.11567965752499093</c:v>
                </c:pt>
                <c:pt idx="5">
                  <c:v>0.3033686690331156</c:v>
                </c:pt>
                <c:pt idx="6">
                  <c:v>0.50353292432065244</c:v>
                </c:pt>
                <c:pt idx="7">
                  <c:v>1.2884172904668355E-2</c:v>
                </c:pt>
              </c:numCache>
            </c:numRef>
          </c:val>
        </c:ser>
        <c:ser>
          <c:idx val="1"/>
          <c:order val="1"/>
          <c:tx>
            <c:strRef>
              <c:f>Salud!$M$35</c:f>
              <c:strCache>
                <c:ptCount val="1"/>
                <c:pt idx="0">
                  <c:v>35_49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Salud!$N$33:$U$33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No sabe</c:v>
                </c:pt>
              </c:strCache>
            </c:strRef>
          </c:cat>
          <c:val>
            <c:numRef>
              <c:f>Salud!$N$35:$U$35</c:f>
              <c:numCache>
                <c:formatCode>0%</c:formatCode>
                <c:ptCount val="8"/>
                <c:pt idx="0">
                  <c:v>8.3329269293949803E-3</c:v>
                </c:pt>
                <c:pt idx="1">
                  <c:v>1.3859506055624455E-2</c:v>
                </c:pt>
                <c:pt idx="2">
                  <c:v>2.5586780410383609E-2</c:v>
                </c:pt>
                <c:pt idx="3">
                  <c:v>7.7350810143101509E-2</c:v>
                </c:pt>
                <c:pt idx="4">
                  <c:v>0.24765525504985186</c:v>
                </c:pt>
                <c:pt idx="5">
                  <c:v>0.33340504562321477</c:v>
                </c:pt>
                <c:pt idx="6">
                  <c:v>0.28535204972655703</c:v>
                </c:pt>
                <c:pt idx="7">
                  <c:v>8.4576260618717588E-3</c:v>
                </c:pt>
              </c:numCache>
            </c:numRef>
          </c:val>
        </c:ser>
        <c:ser>
          <c:idx val="2"/>
          <c:order val="2"/>
          <c:tx>
            <c:strRef>
              <c:f>Salud!$M$36</c:f>
              <c:strCache>
                <c:ptCount val="1"/>
                <c:pt idx="0">
                  <c:v>50_59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Salud!$N$33:$U$33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No sabe</c:v>
                </c:pt>
              </c:strCache>
            </c:strRef>
          </c:cat>
          <c:val>
            <c:numRef>
              <c:f>Salud!$N$36:$U$36</c:f>
              <c:numCache>
                <c:formatCode>0%</c:formatCode>
                <c:ptCount val="8"/>
                <c:pt idx="0">
                  <c:v>1.2896805567664002E-2</c:v>
                </c:pt>
                <c:pt idx="1">
                  <c:v>1.9645450544029497E-2</c:v>
                </c:pt>
                <c:pt idx="2">
                  <c:v>4.6154369565818316E-2</c:v>
                </c:pt>
                <c:pt idx="3">
                  <c:v>0.1189129191323596</c:v>
                </c:pt>
                <c:pt idx="4">
                  <c:v>0.31987105746065703</c:v>
                </c:pt>
                <c:pt idx="5">
                  <c:v>0.29620210637334221</c:v>
                </c:pt>
                <c:pt idx="6">
                  <c:v>0.17864070237961074</c:v>
                </c:pt>
                <c:pt idx="7">
                  <c:v>7.6765889765185941E-3</c:v>
                </c:pt>
              </c:numCache>
            </c:numRef>
          </c:val>
        </c:ser>
        <c:ser>
          <c:idx val="3"/>
          <c:order val="3"/>
          <c:tx>
            <c:strRef>
              <c:f>Salud!$M$37</c:f>
              <c:strCache>
                <c:ptCount val="1"/>
                <c:pt idx="0">
                  <c:v>60_79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Salud!$N$33:$U$33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No sabe</c:v>
                </c:pt>
              </c:strCache>
            </c:strRef>
          </c:cat>
          <c:val>
            <c:numRef>
              <c:f>Salud!$N$37:$U$37</c:f>
              <c:numCache>
                <c:formatCode>0%</c:formatCode>
                <c:ptCount val="8"/>
                <c:pt idx="0">
                  <c:v>2.0749893243201756E-2</c:v>
                </c:pt>
                <c:pt idx="1">
                  <c:v>2.8167048572249932E-2</c:v>
                </c:pt>
                <c:pt idx="2">
                  <c:v>6.7877786491985559E-2</c:v>
                </c:pt>
                <c:pt idx="3">
                  <c:v>0.16530766890600099</c:v>
                </c:pt>
                <c:pt idx="4">
                  <c:v>0.34212344156007268</c:v>
                </c:pt>
                <c:pt idx="5">
                  <c:v>0.24537142992707045</c:v>
                </c:pt>
                <c:pt idx="6">
                  <c:v>0.12216082737216397</c:v>
                </c:pt>
                <c:pt idx="7">
                  <c:v>8.241903927254662E-3</c:v>
                </c:pt>
              </c:numCache>
            </c:numRef>
          </c:val>
        </c:ser>
        <c:ser>
          <c:idx val="4"/>
          <c:order val="4"/>
          <c:tx>
            <c:strRef>
              <c:f>Salud!$M$38</c:f>
              <c:strCache>
                <c:ptCount val="1"/>
                <c:pt idx="0">
                  <c:v>80+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Salud!$N$33:$U$33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No sabe</c:v>
                </c:pt>
              </c:strCache>
            </c:strRef>
          </c:cat>
          <c:val>
            <c:numRef>
              <c:f>Salud!$N$38:$U$38</c:f>
              <c:numCache>
                <c:formatCode>0%</c:formatCode>
                <c:ptCount val="8"/>
                <c:pt idx="0">
                  <c:v>3.6696431530637341E-2</c:v>
                </c:pt>
                <c:pt idx="1">
                  <c:v>5.6999220264063594E-2</c:v>
                </c:pt>
                <c:pt idx="2">
                  <c:v>0.10855249960315452</c:v>
                </c:pt>
                <c:pt idx="3">
                  <c:v>0.21668634903911066</c:v>
                </c:pt>
                <c:pt idx="4">
                  <c:v>0.30530237880513755</c:v>
                </c:pt>
                <c:pt idx="5">
                  <c:v>0.16943470016798337</c:v>
                </c:pt>
                <c:pt idx="6">
                  <c:v>9.709892877888468E-2</c:v>
                </c:pt>
                <c:pt idx="7">
                  <c:v>9.2294918110282925E-3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6513088"/>
        <c:axId val="286513480"/>
      </c:barChart>
      <c:catAx>
        <c:axId val="28651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513480"/>
        <c:crosses val="autoZero"/>
        <c:auto val="1"/>
        <c:lblAlgn val="ctr"/>
        <c:lblOffset val="100"/>
        <c:noMultiLvlLbl val="0"/>
      </c:catAx>
      <c:valAx>
        <c:axId val="28651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51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Salud!$O$302</c:f>
              <c:strCache>
                <c:ptCount val="1"/>
                <c:pt idx="0">
                  <c:v>60_64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Salud!$P$301:$Y$301</c:f>
              <c:strCache>
                <c:ptCount val="10"/>
                <c:pt idx="0">
                  <c:v>Fonasa A</c:v>
                </c:pt>
                <c:pt idx="1">
                  <c:v>Fonasa B</c:v>
                </c:pt>
                <c:pt idx="2">
                  <c:v>Fonasa C</c:v>
                </c:pt>
                <c:pt idx="3">
                  <c:v>Fonasa D</c:v>
                </c:pt>
                <c:pt idx="4">
                  <c:v>Fonasa No sabe Grupo</c:v>
                </c:pt>
                <c:pt idx="5">
                  <c:v>FFAA y Orden</c:v>
                </c:pt>
                <c:pt idx="6">
                  <c:v>Isapre</c:v>
                </c:pt>
                <c:pt idx="7">
                  <c:v>Ninguno (particular)</c:v>
                </c:pt>
                <c:pt idx="8">
                  <c:v>Otro sistema</c:v>
                </c:pt>
                <c:pt idx="9">
                  <c:v>No sabe</c:v>
                </c:pt>
              </c:strCache>
            </c:strRef>
          </c:cat>
          <c:val>
            <c:numRef>
              <c:f>Salud!$P$302:$Y$302</c:f>
              <c:numCache>
                <c:formatCode>0%</c:formatCode>
                <c:ptCount val="10"/>
                <c:pt idx="0">
                  <c:v>0.21452913385236047</c:v>
                </c:pt>
                <c:pt idx="1">
                  <c:v>0.42488516946529953</c:v>
                </c:pt>
                <c:pt idx="2">
                  <c:v>7.3547808701425604E-2</c:v>
                </c:pt>
                <c:pt idx="3">
                  <c:v>7.513639935706154E-2</c:v>
                </c:pt>
                <c:pt idx="4">
                  <c:v>5.0381017935882455E-2</c:v>
                </c:pt>
                <c:pt idx="5">
                  <c:v>2.4781639117966454E-2</c:v>
                </c:pt>
                <c:pt idx="6">
                  <c:v>0.10695322566427284</c:v>
                </c:pt>
                <c:pt idx="7">
                  <c:v>1.3081959649422237E-2</c:v>
                </c:pt>
                <c:pt idx="8">
                  <c:v>5.2852992533436362E-3</c:v>
                </c:pt>
                <c:pt idx="9">
                  <c:v>1.1418347002965245E-2</c:v>
                </c:pt>
              </c:numCache>
            </c:numRef>
          </c:val>
        </c:ser>
        <c:ser>
          <c:idx val="1"/>
          <c:order val="1"/>
          <c:tx>
            <c:strRef>
              <c:f>Salud!$O$303</c:f>
              <c:strCache>
                <c:ptCount val="1"/>
                <c:pt idx="0">
                  <c:v>65_69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Salud!$P$301:$Y$301</c:f>
              <c:strCache>
                <c:ptCount val="10"/>
                <c:pt idx="0">
                  <c:v>Fonasa A</c:v>
                </c:pt>
                <c:pt idx="1">
                  <c:v>Fonasa B</c:v>
                </c:pt>
                <c:pt idx="2">
                  <c:v>Fonasa C</c:v>
                </c:pt>
                <c:pt idx="3">
                  <c:v>Fonasa D</c:v>
                </c:pt>
                <c:pt idx="4">
                  <c:v>Fonasa No sabe Grupo</c:v>
                </c:pt>
                <c:pt idx="5">
                  <c:v>FFAA y Orden</c:v>
                </c:pt>
                <c:pt idx="6">
                  <c:v>Isapre</c:v>
                </c:pt>
                <c:pt idx="7">
                  <c:v>Ninguno (particular)</c:v>
                </c:pt>
                <c:pt idx="8">
                  <c:v>Otro sistema</c:v>
                </c:pt>
                <c:pt idx="9">
                  <c:v>No sabe</c:v>
                </c:pt>
              </c:strCache>
            </c:strRef>
          </c:cat>
          <c:val>
            <c:numRef>
              <c:f>Salud!$P$303:$Y$303</c:f>
              <c:numCache>
                <c:formatCode>0%</c:formatCode>
                <c:ptCount val="10"/>
                <c:pt idx="0">
                  <c:v>0.19887998557802314</c:v>
                </c:pt>
                <c:pt idx="1">
                  <c:v>0.52550540477450636</c:v>
                </c:pt>
                <c:pt idx="2">
                  <c:v>3.5599632979178272E-2</c:v>
                </c:pt>
                <c:pt idx="3">
                  <c:v>4.6233529709503479E-2</c:v>
                </c:pt>
                <c:pt idx="4">
                  <c:v>4.6305177351024907E-2</c:v>
                </c:pt>
                <c:pt idx="5">
                  <c:v>3.0949469923013454E-2</c:v>
                </c:pt>
                <c:pt idx="6">
                  <c:v>9.1953969857143852E-2</c:v>
                </c:pt>
                <c:pt idx="7">
                  <c:v>9.649319462966259E-3</c:v>
                </c:pt>
                <c:pt idx="8">
                  <c:v>4.0030230682293558E-3</c:v>
                </c:pt>
                <c:pt idx="9">
                  <c:v>1.0920487296410916E-2</c:v>
                </c:pt>
              </c:numCache>
            </c:numRef>
          </c:val>
        </c:ser>
        <c:ser>
          <c:idx val="2"/>
          <c:order val="2"/>
          <c:tx>
            <c:strRef>
              <c:f>Salud!$O$304</c:f>
              <c:strCache>
                <c:ptCount val="1"/>
                <c:pt idx="0">
                  <c:v>70_74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Salud!$P$301:$Y$301</c:f>
              <c:strCache>
                <c:ptCount val="10"/>
                <c:pt idx="0">
                  <c:v>Fonasa A</c:v>
                </c:pt>
                <c:pt idx="1">
                  <c:v>Fonasa B</c:v>
                </c:pt>
                <c:pt idx="2">
                  <c:v>Fonasa C</c:v>
                </c:pt>
                <c:pt idx="3">
                  <c:v>Fonasa D</c:v>
                </c:pt>
                <c:pt idx="4">
                  <c:v>Fonasa No sabe Grupo</c:v>
                </c:pt>
                <c:pt idx="5">
                  <c:v>FFAA y Orden</c:v>
                </c:pt>
                <c:pt idx="6">
                  <c:v>Isapre</c:v>
                </c:pt>
                <c:pt idx="7">
                  <c:v>Ninguno (particular)</c:v>
                </c:pt>
                <c:pt idx="8">
                  <c:v>Otro sistema</c:v>
                </c:pt>
                <c:pt idx="9">
                  <c:v>No sabe</c:v>
                </c:pt>
              </c:strCache>
            </c:strRef>
          </c:cat>
          <c:val>
            <c:numRef>
              <c:f>Salud!$P$304:$Y$304</c:f>
              <c:numCache>
                <c:formatCode>0%</c:formatCode>
                <c:ptCount val="10"/>
                <c:pt idx="0">
                  <c:v>0.18865355816169749</c:v>
                </c:pt>
                <c:pt idx="1">
                  <c:v>0.56928086597262162</c:v>
                </c:pt>
                <c:pt idx="2">
                  <c:v>3.2596223039072683E-2</c:v>
                </c:pt>
                <c:pt idx="3">
                  <c:v>4.2448439787841151E-2</c:v>
                </c:pt>
                <c:pt idx="4">
                  <c:v>5.0186291915681025E-2</c:v>
                </c:pt>
                <c:pt idx="5">
                  <c:v>2.6014186525301526E-2</c:v>
                </c:pt>
                <c:pt idx="6">
                  <c:v>6.8051422681214391E-2</c:v>
                </c:pt>
                <c:pt idx="7">
                  <c:v>7.5961535789997193E-3</c:v>
                </c:pt>
                <c:pt idx="8">
                  <c:v>4.2981893148180562E-3</c:v>
                </c:pt>
                <c:pt idx="9">
                  <c:v>1.0874669022752342E-2</c:v>
                </c:pt>
              </c:numCache>
            </c:numRef>
          </c:val>
        </c:ser>
        <c:ser>
          <c:idx val="3"/>
          <c:order val="3"/>
          <c:tx>
            <c:strRef>
              <c:f>Salud!$O$305</c:f>
              <c:strCache>
                <c:ptCount val="1"/>
                <c:pt idx="0">
                  <c:v>75_79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Salud!$P$301:$Y$301</c:f>
              <c:strCache>
                <c:ptCount val="10"/>
                <c:pt idx="0">
                  <c:v>Fonasa A</c:v>
                </c:pt>
                <c:pt idx="1">
                  <c:v>Fonasa B</c:v>
                </c:pt>
                <c:pt idx="2">
                  <c:v>Fonasa C</c:v>
                </c:pt>
                <c:pt idx="3">
                  <c:v>Fonasa D</c:v>
                </c:pt>
                <c:pt idx="4">
                  <c:v>Fonasa No sabe Grupo</c:v>
                </c:pt>
                <c:pt idx="5">
                  <c:v>FFAA y Orden</c:v>
                </c:pt>
                <c:pt idx="6">
                  <c:v>Isapre</c:v>
                </c:pt>
                <c:pt idx="7">
                  <c:v>Ninguno (particular)</c:v>
                </c:pt>
                <c:pt idx="8">
                  <c:v>Otro sistema</c:v>
                </c:pt>
                <c:pt idx="9">
                  <c:v>No sabe</c:v>
                </c:pt>
              </c:strCache>
            </c:strRef>
          </c:cat>
          <c:val>
            <c:numRef>
              <c:f>Salud!$P$305:$Y$305</c:f>
              <c:numCache>
                <c:formatCode>0%</c:formatCode>
                <c:ptCount val="10"/>
                <c:pt idx="0">
                  <c:v>0.19998128684153074</c:v>
                </c:pt>
                <c:pt idx="1">
                  <c:v>0.58203770701431556</c:v>
                </c:pt>
                <c:pt idx="2">
                  <c:v>3.6147584443127594E-2</c:v>
                </c:pt>
                <c:pt idx="3">
                  <c:v>3.5972148582478249E-2</c:v>
                </c:pt>
                <c:pt idx="4">
                  <c:v>5.7406512179147301E-2</c:v>
                </c:pt>
                <c:pt idx="5">
                  <c:v>2.4401178928983563E-2</c:v>
                </c:pt>
                <c:pt idx="6">
                  <c:v>4.0194304962105853E-2</c:v>
                </c:pt>
                <c:pt idx="7">
                  <c:v>4.6860867666781028E-3</c:v>
                </c:pt>
                <c:pt idx="8">
                  <c:v>7.7893522128309892E-3</c:v>
                </c:pt>
                <c:pt idx="9">
                  <c:v>1.1383838068802046E-2</c:v>
                </c:pt>
              </c:numCache>
            </c:numRef>
          </c:val>
        </c:ser>
        <c:ser>
          <c:idx val="4"/>
          <c:order val="4"/>
          <c:tx>
            <c:strRef>
              <c:f>Salud!$O$306</c:f>
              <c:strCache>
                <c:ptCount val="1"/>
                <c:pt idx="0">
                  <c:v>80+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Salud!$P$301:$Y$301</c:f>
              <c:strCache>
                <c:ptCount val="10"/>
                <c:pt idx="0">
                  <c:v>Fonasa A</c:v>
                </c:pt>
                <c:pt idx="1">
                  <c:v>Fonasa B</c:v>
                </c:pt>
                <c:pt idx="2">
                  <c:v>Fonasa C</c:v>
                </c:pt>
                <c:pt idx="3">
                  <c:v>Fonasa D</c:v>
                </c:pt>
                <c:pt idx="4">
                  <c:v>Fonasa No sabe Grupo</c:v>
                </c:pt>
                <c:pt idx="5">
                  <c:v>FFAA y Orden</c:v>
                </c:pt>
                <c:pt idx="6">
                  <c:v>Isapre</c:v>
                </c:pt>
                <c:pt idx="7">
                  <c:v>Ninguno (particular)</c:v>
                </c:pt>
                <c:pt idx="8">
                  <c:v>Otro sistema</c:v>
                </c:pt>
                <c:pt idx="9">
                  <c:v>No sabe</c:v>
                </c:pt>
              </c:strCache>
            </c:strRef>
          </c:cat>
          <c:val>
            <c:numRef>
              <c:f>Salud!$P$306:$Y$306</c:f>
              <c:numCache>
                <c:formatCode>0%</c:formatCode>
                <c:ptCount val="10"/>
                <c:pt idx="0">
                  <c:v>0.19914524759857888</c:v>
                </c:pt>
                <c:pt idx="1">
                  <c:v>0.54940732049651297</c:v>
                </c:pt>
                <c:pt idx="2">
                  <c:v>2.7665687091539104E-2</c:v>
                </c:pt>
                <c:pt idx="3">
                  <c:v>3.8584477389359183E-2</c:v>
                </c:pt>
                <c:pt idx="4">
                  <c:v>6.8972323347515241E-2</c:v>
                </c:pt>
                <c:pt idx="5">
                  <c:v>4.7126518706960829E-2</c:v>
                </c:pt>
                <c:pt idx="6">
                  <c:v>3.9831790868020529E-2</c:v>
                </c:pt>
                <c:pt idx="7">
                  <c:v>9.5864950217114785E-3</c:v>
                </c:pt>
                <c:pt idx="8">
                  <c:v>6.5600464932672482E-3</c:v>
                </c:pt>
                <c:pt idx="9">
                  <c:v>1.3120092986534496E-2</c:v>
                </c:pt>
              </c:numCache>
            </c:numRef>
          </c:val>
        </c:ser>
        <c:ser>
          <c:idx val="5"/>
          <c:order val="5"/>
          <c:tx>
            <c:strRef>
              <c:f>Salud!$O$307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Salud!$P$301:$Y$301</c:f>
              <c:strCache>
                <c:ptCount val="10"/>
                <c:pt idx="0">
                  <c:v>Fonasa A</c:v>
                </c:pt>
                <c:pt idx="1">
                  <c:v>Fonasa B</c:v>
                </c:pt>
                <c:pt idx="2">
                  <c:v>Fonasa C</c:v>
                </c:pt>
                <c:pt idx="3">
                  <c:v>Fonasa D</c:v>
                </c:pt>
                <c:pt idx="4">
                  <c:v>Fonasa No sabe Grupo</c:v>
                </c:pt>
                <c:pt idx="5">
                  <c:v>FFAA y Orden</c:v>
                </c:pt>
                <c:pt idx="6">
                  <c:v>Isapre</c:v>
                </c:pt>
                <c:pt idx="7">
                  <c:v>Ninguno (particular)</c:v>
                </c:pt>
                <c:pt idx="8">
                  <c:v>Otro sistema</c:v>
                </c:pt>
                <c:pt idx="9">
                  <c:v>No sabe</c:v>
                </c:pt>
              </c:strCache>
            </c:strRef>
          </c:cat>
          <c:val>
            <c:numRef>
              <c:f>Salud!$P$307:$Y$307</c:f>
              <c:numCache>
                <c:formatCode>0%</c:formatCode>
                <c:ptCount val="10"/>
                <c:pt idx="0">
                  <c:v>0.20146970530395361</c:v>
                </c:pt>
                <c:pt idx="1">
                  <c:v>0.51796942770550636</c:v>
                </c:pt>
                <c:pt idx="2">
                  <c:v>4.4021823706239728E-2</c:v>
                </c:pt>
                <c:pt idx="3">
                  <c:v>5.0663642615496107E-2</c:v>
                </c:pt>
                <c:pt idx="4">
                  <c:v>5.3847935627975962E-2</c:v>
                </c:pt>
                <c:pt idx="5">
                  <c:v>3.0516312568147724E-2</c:v>
                </c:pt>
                <c:pt idx="6">
                  <c:v>7.5058922260622052E-2</c:v>
                </c:pt>
                <c:pt idx="7">
                  <c:v>9.5441479114376209E-3</c:v>
                </c:pt>
                <c:pt idx="8">
                  <c:v>5.3865911475627064E-3</c:v>
                </c:pt>
                <c:pt idx="9">
                  <c:v>1.1521491153058179E-2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2566072"/>
        <c:axId val="282566464"/>
      </c:barChart>
      <c:catAx>
        <c:axId val="282566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566464"/>
        <c:crosses val="autoZero"/>
        <c:auto val="1"/>
        <c:lblAlgn val="ctr"/>
        <c:lblOffset val="100"/>
        <c:noMultiLvlLbl val="0"/>
      </c:catAx>
      <c:valAx>
        <c:axId val="282566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566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Salud!$K$330</c:f>
              <c:strCache>
                <c:ptCount val="1"/>
                <c:pt idx="0">
                  <c:v>0_14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Salud!$L$329:$Q$329</c:f>
              <c:strCache>
                <c:ptCount val="6"/>
                <c:pt idx="0">
                  <c:v>Si, enfermedad provocada por el trabajo</c:v>
                </c:pt>
                <c:pt idx="1">
                  <c:v>Si, enfermedad no provocada por el trabajo</c:v>
                </c:pt>
                <c:pt idx="2">
                  <c:v>Si, accidente laboral o escolar</c:v>
                </c:pt>
                <c:pt idx="3">
                  <c:v>Si, accidente no laboral ni escolar</c:v>
                </c:pt>
                <c:pt idx="4">
                  <c:v>No tuvo ninguna enfermedad o accidente</c:v>
                </c:pt>
                <c:pt idx="5">
                  <c:v>No sabe/No recuerda</c:v>
                </c:pt>
              </c:strCache>
            </c:strRef>
          </c:cat>
          <c:val>
            <c:numRef>
              <c:f>Salud!$L$330:$Q$330</c:f>
              <c:numCache>
                <c:formatCode>0%</c:formatCode>
                <c:ptCount val="6"/>
                <c:pt idx="0">
                  <c:v>9.7313505305409755E-4</c:v>
                </c:pt>
                <c:pt idx="1">
                  <c:v>0.16129560312196897</c:v>
                </c:pt>
                <c:pt idx="2">
                  <c:v>7.8326429472657094E-3</c:v>
                </c:pt>
                <c:pt idx="3">
                  <c:v>1.4379638804949304E-2</c:v>
                </c:pt>
                <c:pt idx="4">
                  <c:v>0.80373485440032122</c:v>
                </c:pt>
                <c:pt idx="5">
                  <c:v>1.1784125672440698E-2</c:v>
                </c:pt>
              </c:numCache>
            </c:numRef>
          </c:val>
        </c:ser>
        <c:ser>
          <c:idx val="1"/>
          <c:order val="1"/>
          <c:tx>
            <c:strRef>
              <c:f>Salud!$K$331</c:f>
              <c:strCache>
                <c:ptCount val="1"/>
                <c:pt idx="0">
                  <c:v>15_59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Salud!$L$329:$Q$329</c:f>
              <c:strCache>
                <c:ptCount val="6"/>
                <c:pt idx="0">
                  <c:v>Si, enfermedad provocada por el trabajo</c:v>
                </c:pt>
                <c:pt idx="1">
                  <c:v>Si, enfermedad no provocada por el trabajo</c:v>
                </c:pt>
                <c:pt idx="2">
                  <c:v>Si, accidente laboral o escolar</c:v>
                </c:pt>
                <c:pt idx="3">
                  <c:v>Si, accidente no laboral ni escolar</c:v>
                </c:pt>
                <c:pt idx="4">
                  <c:v>No tuvo ninguna enfermedad o accidente</c:v>
                </c:pt>
                <c:pt idx="5">
                  <c:v>No sabe/No recuerda</c:v>
                </c:pt>
              </c:strCache>
            </c:strRef>
          </c:cat>
          <c:val>
            <c:numRef>
              <c:f>Salud!$L$331:$Q$331</c:f>
              <c:numCache>
                <c:formatCode>0%</c:formatCode>
                <c:ptCount val="6"/>
                <c:pt idx="0">
                  <c:v>1.7562603357887719E-2</c:v>
                </c:pt>
                <c:pt idx="1">
                  <c:v>0.13910137945791087</c:v>
                </c:pt>
                <c:pt idx="2">
                  <c:v>4.7273737341700711E-3</c:v>
                </c:pt>
                <c:pt idx="3">
                  <c:v>9.9655901009318652E-3</c:v>
                </c:pt>
                <c:pt idx="4">
                  <c:v>0.81874619712895291</c:v>
                </c:pt>
                <c:pt idx="5">
                  <c:v>9.8968562201465771E-3</c:v>
                </c:pt>
              </c:numCache>
            </c:numRef>
          </c:val>
        </c:ser>
        <c:ser>
          <c:idx val="2"/>
          <c:order val="2"/>
          <c:tx>
            <c:strRef>
              <c:f>Salud!$K$332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Salud!$L$329:$Q$329</c:f>
              <c:strCache>
                <c:ptCount val="6"/>
                <c:pt idx="0">
                  <c:v>Si, enfermedad provocada por el trabajo</c:v>
                </c:pt>
                <c:pt idx="1">
                  <c:v>Si, enfermedad no provocada por el trabajo</c:v>
                </c:pt>
                <c:pt idx="2">
                  <c:v>Si, accidente laboral o escolar</c:v>
                </c:pt>
                <c:pt idx="3">
                  <c:v>Si, accidente no laboral ni escolar</c:v>
                </c:pt>
                <c:pt idx="4">
                  <c:v>No tuvo ninguna enfermedad o accidente</c:v>
                </c:pt>
                <c:pt idx="5">
                  <c:v>No sabe/No recuerda</c:v>
                </c:pt>
              </c:strCache>
            </c:strRef>
          </c:cat>
          <c:val>
            <c:numRef>
              <c:f>Salud!$L$332:$Q$332</c:f>
              <c:numCache>
                <c:formatCode>0%</c:formatCode>
                <c:ptCount val="6"/>
                <c:pt idx="0">
                  <c:v>1.6980685001402797E-2</c:v>
                </c:pt>
                <c:pt idx="1">
                  <c:v>0.25332230477489093</c:v>
                </c:pt>
                <c:pt idx="2">
                  <c:v>2.3849015352276673E-3</c:v>
                </c:pt>
                <c:pt idx="3">
                  <c:v>1.8129380108764071E-2</c:v>
                </c:pt>
                <c:pt idx="4">
                  <c:v>0.70042345594124822</c:v>
                </c:pt>
                <c:pt idx="5">
                  <c:v>8.759272638466313E-3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2567248"/>
        <c:axId val="282567640"/>
      </c:barChart>
      <c:catAx>
        <c:axId val="282567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567640"/>
        <c:crosses val="autoZero"/>
        <c:auto val="1"/>
        <c:lblAlgn val="ctr"/>
        <c:lblOffset val="100"/>
        <c:noMultiLvlLbl val="0"/>
      </c:catAx>
      <c:valAx>
        <c:axId val="282567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56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Salud!$K$368</c:f>
              <c:strCache>
                <c:ptCount val="1"/>
                <c:pt idx="0">
                  <c:v>60_64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Salud!$L$367:$Q$367</c:f>
              <c:strCache>
                <c:ptCount val="6"/>
                <c:pt idx="0">
                  <c:v>Si, enfermedad provocada por el trabajo</c:v>
                </c:pt>
                <c:pt idx="1">
                  <c:v>Si, enfermedad no provocada por el trabajo</c:v>
                </c:pt>
                <c:pt idx="2">
                  <c:v>Si, accidente laboral o escolar</c:v>
                </c:pt>
                <c:pt idx="3">
                  <c:v>Si, accidente no laboral ni escolar</c:v>
                </c:pt>
                <c:pt idx="4">
                  <c:v>No tuvo ninguna enfermedad o accidente</c:v>
                </c:pt>
                <c:pt idx="5">
                  <c:v>No sabe/No recuerda</c:v>
                </c:pt>
              </c:strCache>
            </c:strRef>
          </c:cat>
          <c:val>
            <c:numRef>
              <c:f>Salud!$L$368:$Q$368</c:f>
              <c:numCache>
                <c:formatCode>0%</c:formatCode>
                <c:ptCount val="6"/>
                <c:pt idx="0">
                  <c:v>1.9363445388889174E-2</c:v>
                </c:pt>
                <c:pt idx="1">
                  <c:v>0.21763482189862354</c:v>
                </c:pt>
                <c:pt idx="2">
                  <c:v>4.7442587926214046E-3</c:v>
                </c:pt>
                <c:pt idx="3">
                  <c:v>1.2970298547894932E-2</c:v>
                </c:pt>
                <c:pt idx="4">
                  <c:v>0.73811507459863934</c:v>
                </c:pt>
                <c:pt idx="5">
                  <c:v>7.1721007733315618E-3</c:v>
                </c:pt>
              </c:numCache>
            </c:numRef>
          </c:val>
        </c:ser>
        <c:ser>
          <c:idx val="1"/>
          <c:order val="1"/>
          <c:tx>
            <c:strRef>
              <c:f>Salud!$K$369</c:f>
              <c:strCache>
                <c:ptCount val="1"/>
                <c:pt idx="0">
                  <c:v>65_69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Salud!$L$367:$Q$367</c:f>
              <c:strCache>
                <c:ptCount val="6"/>
                <c:pt idx="0">
                  <c:v>Si, enfermedad provocada por el trabajo</c:v>
                </c:pt>
                <c:pt idx="1">
                  <c:v>Si, enfermedad no provocada por el trabajo</c:v>
                </c:pt>
                <c:pt idx="2">
                  <c:v>Si, accidente laboral o escolar</c:v>
                </c:pt>
                <c:pt idx="3">
                  <c:v>Si, accidente no laboral ni escolar</c:v>
                </c:pt>
                <c:pt idx="4">
                  <c:v>No tuvo ninguna enfermedad o accidente</c:v>
                </c:pt>
                <c:pt idx="5">
                  <c:v>No sabe/No recuerda</c:v>
                </c:pt>
              </c:strCache>
            </c:strRef>
          </c:cat>
          <c:val>
            <c:numRef>
              <c:f>Salud!$L$369:$Q$369</c:f>
              <c:numCache>
                <c:formatCode>0%</c:formatCode>
                <c:ptCount val="6"/>
                <c:pt idx="0">
                  <c:v>2.0341936764841646E-2</c:v>
                </c:pt>
                <c:pt idx="1">
                  <c:v>0.23449188156275649</c:v>
                </c:pt>
                <c:pt idx="2">
                  <c:v>2.6987686077819132E-3</c:v>
                </c:pt>
                <c:pt idx="3">
                  <c:v>1.6609946998410331E-2</c:v>
                </c:pt>
                <c:pt idx="4">
                  <c:v>0.71631945630056237</c:v>
                </c:pt>
                <c:pt idx="5">
                  <c:v>9.5380097656472297E-3</c:v>
                </c:pt>
              </c:numCache>
            </c:numRef>
          </c:val>
        </c:ser>
        <c:ser>
          <c:idx val="2"/>
          <c:order val="2"/>
          <c:tx>
            <c:strRef>
              <c:f>Salud!$K$370</c:f>
              <c:strCache>
                <c:ptCount val="1"/>
                <c:pt idx="0">
                  <c:v>70_74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Salud!$L$367:$Q$367</c:f>
              <c:strCache>
                <c:ptCount val="6"/>
                <c:pt idx="0">
                  <c:v>Si, enfermedad provocada por el trabajo</c:v>
                </c:pt>
                <c:pt idx="1">
                  <c:v>Si, enfermedad no provocada por el trabajo</c:v>
                </c:pt>
                <c:pt idx="2">
                  <c:v>Si, accidente laboral o escolar</c:v>
                </c:pt>
                <c:pt idx="3">
                  <c:v>Si, accidente no laboral ni escolar</c:v>
                </c:pt>
                <c:pt idx="4">
                  <c:v>No tuvo ninguna enfermedad o accidente</c:v>
                </c:pt>
                <c:pt idx="5">
                  <c:v>No sabe/No recuerda</c:v>
                </c:pt>
              </c:strCache>
            </c:strRef>
          </c:cat>
          <c:val>
            <c:numRef>
              <c:f>Salud!$L$370:$Q$370</c:f>
              <c:numCache>
                <c:formatCode>0%</c:formatCode>
                <c:ptCount val="6"/>
                <c:pt idx="0">
                  <c:v>1.3790768259629866E-2</c:v>
                </c:pt>
                <c:pt idx="1">
                  <c:v>0.26292702583030353</c:v>
                </c:pt>
                <c:pt idx="2">
                  <c:v>9.560537044782843E-4</c:v>
                </c:pt>
                <c:pt idx="3">
                  <c:v>1.8777875323855532E-2</c:v>
                </c:pt>
                <c:pt idx="4">
                  <c:v>0.69601782182161942</c:v>
                </c:pt>
                <c:pt idx="5">
                  <c:v>7.5304550601134092E-3</c:v>
                </c:pt>
              </c:numCache>
            </c:numRef>
          </c:val>
        </c:ser>
        <c:ser>
          <c:idx val="3"/>
          <c:order val="3"/>
          <c:tx>
            <c:strRef>
              <c:f>Salud!$K$371</c:f>
              <c:strCache>
                <c:ptCount val="1"/>
                <c:pt idx="0">
                  <c:v>75_79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Salud!$L$367:$Q$367</c:f>
              <c:strCache>
                <c:ptCount val="6"/>
                <c:pt idx="0">
                  <c:v>Si, enfermedad provocada por el trabajo</c:v>
                </c:pt>
                <c:pt idx="1">
                  <c:v>Si, enfermedad no provocada por el trabajo</c:v>
                </c:pt>
                <c:pt idx="2">
                  <c:v>Si, accidente laboral o escolar</c:v>
                </c:pt>
                <c:pt idx="3">
                  <c:v>Si, accidente no laboral ni escolar</c:v>
                </c:pt>
                <c:pt idx="4">
                  <c:v>No tuvo ninguna enfermedad o accidente</c:v>
                </c:pt>
                <c:pt idx="5">
                  <c:v>No sabe/No recuerda</c:v>
                </c:pt>
              </c:strCache>
            </c:strRef>
          </c:cat>
          <c:val>
            <c:numRef>
              <c:f>Salud!$L$371:$Q$371</c:f>
              <c:numCache>
                <c:formatCode>0%</c:formatCode>
                <c:ptCount val="6"/>
                <c:pt idx="0">
                  <c:v>1.4484605749315798E-2</c:v>
                </c:pt>
                <c:pt idx="1">
                  <c:v>0.29683434567407052</c:v>
                </c:pt>
                <c:pt idx="2">
                  <c:v>8.545490117590442E-5</c:v>
                </c:pt>
                <c:pt idx="3">
                  <c:v>2.314253652634822E-2</c:v>
                </c:pt>
                <c:pt idx="4">
                  <c:v>0.6535973140175273</c:v>
                </c:pt>
                <c:pt idx="5">
                  <c:v>1.1855743131562319E-2</c:v>
                </c:pt>
              </c:numCache>
            </c:numRef>
          </c:val>
        </c:ser>
        <c:ser>
          <c:idx val="4"/>
          <c:order val="4"/>
          <c:tx>
            <c:strRef>
              <c:f>Salud!$K$372</c:f>
              <c:strCache>
                <c:ptCount val="1"/>
                <c:pt idx="0">
                  <c:v>80+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Salud!$L$367:$Q$367</c:f>
              <c:strCache>
                <c:ptCount val="6"/>
                <c:pt idx="0">
                  <c:v>Si, enfermedad provocada por el trabajo</c:v>
                </c:pt>
                <c:pt idx="1">
                  <c:v>Si, enfermedad no provocada por el trabajo</c:v>
                </c:pt>
                <c:pt idx="2">
                  <c:v>Si, accidente laboral o escolar</c:v>
                </c:pt>
                <c:pt idx="3">
                  <c:v>Si, accidente no laboral ni escolar</c:v>
                </c:pt>
                <c:pt idx="4">
                  <c:v>No tuvo ninguna enfermedad o accidente</c:v>
                </c:pt>
                <c:pt idx="5">
                  <c:v>No sabe/No recuerda</c:v>
                </c:pt>
              </c:strCache>
            </c:strRef>
          </c:cat>
          <c:val>
            <c:numRef>
              <c:f>Salud!$L$372:$Q$372</c:f>
              <c:numCache>
                <c:formatCode>0%</c:formatCode>
                <c:ptCount val="6"/>
                <c:pt idx="0">
                  <c:v>1.3845109904390768E-2</c:v>
                </c:pt>
                <c:pt idx="1">
                  <c:v>0.29548677676003149</c:v>
                </c:pt>
                <c:pt idx="2">
                  <c:v>1.3361917836415935E-3</c:v>
                </c:pt>
                <c:pt idx="3">
                  <c:v>2.4400327244880695E-2</c:v>
                </c:pt>
                <c:pt idx="4">
                  <c:v>0.65554161993193449</c:v>
                </c:pt>
                <c:pt idx="5">
                  <c:v>9.3899743751210164E-3</c:v>
                </c:pt>
              </c:numCache>
            </c:numRef>
          </c:val>
        </c:ser>
        <c:ser>
          <c:idx val="5"/>
          <c:order val="5"/>
          <c:tx>
            <c:strRef>
              <c:f>Salud!$K$373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Salud!$L$367:$Q$367</c:f>
              <c:strCache>
                <c:ptCount val="6"/>
                <c:pt idx="0">
                  <c:v>Si, enfermedad provocada por el trabajo</c:v>
                </c:pt>
                <c:pt idx="1">
                  <c:v>Si, enfermedad no provocada por el trabajo</c:v>
                </c:pt>
                <c:pt idx="2">
                  <c:v>Si, accidente laboral o escolar</c:v>
                </c:pt>
                <c:pt idx="3">
                  <c:v>Si, accidente no laboral ni escolar</c:v>
                </c:pt>
                <c:pt idx="4">
                  <c:v>No tuvo ninguna enfermedad o accidente</c:v>
                </c:pt>
                <c:pt idx="5">
                  <c:v>No sabe/No recuerda</c:v>
                </c:pt>
              </c:strCache>
            </c:strRef>
          </c:cat>
          <c:val>
            <c:numRef>
              <c:f>Salud!$L$373:$Q$373</c:f>
              <c:numCache>
                <c:formatCode>0%</c:formatCode>
                <c:ptCount val="6"/>
                <c:pt idx="0">
                  <c:v>1.698046778127334E-2</c:v>
                </c:pt>
                <c:pt idx="1">
                  <c:v>0.25331906422812661</c:v>
                </c:pt>
                <c:pt idx="2">
                  <c:v>2.3848710271168238E-3</c:v>
                </c:pt>
                <c:pt idx="3">
                  <c:v>1.8129148194309861E-2</c:v>
                </c:pt>
                <c:pt idx="4">
                  <c:v>0.70042728818097688</c:v>
                </c:pt>
                <c:pt idx="5">
                  <c:v>8.7591605881964726E-3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3626656"/>
        <c:axId val="283627048"/>
      </c:barChart>
      <c:catAx>
        <c:axId val="283626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627048"/>
        <c:crosses val="autoZero"/>
        <c:auto val="1"/>
        <c:lblAlgn val="ctr"/>
        <c:lblOffset val="100"/>
        <c:noMultiLvlLbl val="0"/>
      </c:catAx>
      <c:valAx>
        <c:axId val="283627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62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Salud!$K$394</c:f>
              <c:strCache>
                <c:ptCount val="1"/>
                <c:pt idx="0">
                  <c:v>60_64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Salud!$L$393:$Q$393</c:f>
              <c:strCache>
                <c:ptCount val="6"/>
                <c:pt idx="0">
                  <c:v>Si, enfermedad provocada por el trabajo</c:v>
                </c:pt>
                <c:pt idx="1">
                  <c:v>Si, enfermedad no provocada por el trabajo</c:v>
                </c:pt>
                <c:pt idx="2">
                  <c:v>Si, accidente laboral o escolar</c:v>
                </c:pt>
                <c:pt idx="3">
                  <c:v>Si, accidente no laboral ni escolar</c:v>
                </c:pt>
                <c:pt idx="4">
                  <c:v>No tuvo ninguna enfermedad o accidente</c:v>
                </c:pt>
                <c:pt idx="5">
                  <c:v>No sabe/No recuerda</c:v>
                </c:pt>
              </c:strCache>
            </c:strRef>
          </c:cat>
          <c:val>
            <c:numRef>
              <c:f>Salud!$L$394:$Q$394</c:f>
              <c:numCache>
                <c:formatCode>0%</c:formatCode>
                <c:ptCount val="6"/>
                <c:pt idx="0">
                  <c:v>2.3430653982177602E-2</c:v>
                </c:pt>
                <c:pt idx="1">
                  <c:v>0.17491877463162106</c:v>
                </c:pt>
                <c:pt idx="2">
                  <c:v>5.7880096526744832E-3</c:v>
                </c:pt>
                <c:pt idx="3">
                  <c:v>1.0567162032813701E-2</c:v>
                </c:pt>
                <c:pt idx="4">
                  <c:v>0.77842663203447637</c:v>
                </c:pt>
                <c:pt idx="5">
                  <c:v>6.8687676662367598E-3</c:v>
                </c:pt>
              </c:numCache>
            </c:numRef>
          </c:val>
        </c:ser>
        <c:ser>
          <c:idx val="1"/>
          <c:order val="1"/>
          <c:tx>
            <c:strRef>
              <c:f>Salud!$K$395</c:f>
              <c:strCache>
                <c:ptCount val="1"/>
                <c:pt idx="0">
                  <c:v>65_69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Salud!$L$393:$Q$393</c:f>
              <c:strCache>
                <c:ptCount val="6"/>
                <c:pt idx="0">
                  <c:v>Si, enfermedad provocada por el trabajo</c:v>
                </c:pt>
                <c:pt idx="1">
                  <c:v>Si, enfermedad no provocada por el trabajo</c:v>
                </c:pt>
                <c:pt idx="2">
                  <c:v>Si, accidente laboral o escolar</c:v>
                </c:pt>
                <c:pt idx="3">
                  <c:v>Si, accidente no laboral ni escolar</c:v>
                </c:pt>
                <c:pt idx="4">
                  <c:v>No tuvo ninguna enfermedad o accidente</c:v>
                </c:pt>
                <c:pt idx="5">
                  <c:v>No sabe/No recuerda</c:v>
                </c:pt>
              </c:strCache>
            </c:strRef>
          </c:cat>
          <c:val>
            <c:numRef>
              <c:f>Salud!$L$395:$Q$395</c:f>
              <c:numCache>
                <c:formatCode>0%</c:formatCode>
                <c:ptCount val="6"/>
                <c:pt idx="0">
                  <c:v>2.3926291271246559E-2</c:v>
                </c:pt>
                <c:pt idx="1">
                  <c:v>0.19835613224673099</c:v>
                </c:pt>
                <c:pt idx="2">
                  <c:v>3.5050187399806735E-3</c:v>
                </c:pt>
                <c:pt idx="3">
                  <c:v>1.5609202978288434E-2</c:v>
                </c:pt>
                <c:pt idx="4">
                  <c:v>0.74931435689190018</c:v>
                </c:pt>
                <c:pt idx="5">
                  <c:v>9.2889978718531628E-3</c:v>
                </c:pt>
              </c:numCache>
            </c:numRef>
          </c:val>
        </c:ser>
        <c:ser>
          <c:idx val="2"/>
          <c:order val="2"/>
          <c:tx>
            <c:strRef>
              <c:f>Salud!$K$396</c:f>
              <c:strCache>
                <c:ptCount val="1"/>
                <c:pt idx="0">
                  <c:v>70_74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Salud!$L$393:$Q$393</c:f>
              <c:strCache>
                <c:ptCount val="6"/>
                <c:pt idx="0">
                  <c:v>Si, enfermedad provocada por el trabajo</c:v>
                </c:pt>
                <c:pt idx="1">
                  <c:v>Si, enfermedad no provocada por el trabajo</c:v>
                </c:pt>
                <c:pt idx="2">
                  <c:v>Si, accidente laboral o escolar</c:v>
                </c:pt>
                <c:pt idx="3">
                  <c:v>Si, accidente no laboral ni escolar</c:v>
                </c:pt>
                <c:pt idx="4">
                  <c:v>No tuvo ninguna enfermedad o accidente</c:v>
                </c:pt>
                <c:pt idx="5">
                  <c:v>No sabe/No recuerda</c:v>
                </c:pt>
              </c:strCache>
            </c:strRef>
          </c:cat>
          <c:val>
            <c:numRef>
              <c:f>Salud!$L$396:$Q$396</c:f>
              <c:numCache>
                <c:formatCode>0%</c:formatCode>
                <c:ptCount val="6"/>
                <c:pt idx="0">
                  <c:v>1.8209206049924171E-2</c:v>
                </c:pt>
                <c:pt idx="1">
                  <c:v>0.22376043502616441</c:v>
                </c:pt>
                <c:pt idx="2">
                  <c:v>1.4960855842931508E-3</c:v>
                </c:pt>
                <c:pt idx="3">
                  <c:v>1.1937943189736443E-2</c:v>
                </c:pt>
                <c:pt idx="4">
                  <c:v>0.73677774589771972</c:v>
                </c:pt>
                <c:pt idx="5">
                  <c:v>7.8185842521621505E-3</c:v>
                </c:pt>
              </c:numCache>
            </c:numRef>
          </c:val>
        </c:ser>
        <c:ser>
          <c:idx val="3"/>
          <c:order val="3"/>
          <c:tx>
            <c:strRef>
              <c:f>Salud!$K$397</c:f>
              <c:strCache>
                <c:ptCount val="1"/>
                <c:pt idx="0">
                  <c:v>75_79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Salud!$L$393:$Q$393</c:f>
              <c:strCache>
                <c:ptCount val="6"/>
                <c:pt idx="0">
                  <c:v>Si, enfermedad provocada por el trabajo</c:v>
                </c:pt>
                <c:pt idx="1">
                  <c:v>Si, enfermedad no provocada por el trabajo</c:v>
                </c:pt>
                <c:pt idx="2">
                  <c:v>Si, accidente laboral o escolar</c:v>
                </c:pt>
                <c:pt idx="3">
                  <c:v>Si, accidente no laboral ni escolar</c:v>
                </c:pt>
                <c:pt idx="4">
                  <c:v>No tuvo ninguna enfermedad o accidente</c:v>
                </c:pt>
                <c:pt idx="5">
                  <c:v>No sabe/No recuerda</c:v>
                </c:pt>
              </c:strCache>
            </c:strRef>
          </c:cat>
          <c:val>
            <c:numRef>
              <c:f>Salud!$L$397:$Q$397</c:f>
              <c:numCache>
                <c:formatCode>0%</c:formatCode>
                <c:ptCount val="6"/>
                <c:pt idx="0">
                  <c:v>1.2669058057659093E-2</c:v>
                </c:pt>
                <c:pt idx="1">
                  <c:v>0.27749701076125949</c:v>
                </c:pt>
                <c:pt idx="2">
                  <c:v>1.1159824631327223E-4</c:v>
                </c:pt>
                <c:pt idx="3">
                  <c:v>1.7722864354988706E-2</c:v>
                </c:pt>
                <c:pt idx="4">
                  <c:v>0.68085558655506839</c:v>
                </c:pt>
                <c:pt idx="5">
                  <c:v>1.114388202471104E-2</c:v>
                </c:pt>
              </c:numCache>
            </c:numRef>
          </c:val>
        </c:ser>
        <c:ser>
          <c:idx val="4"/>
          <c:order val="4"/>
          <c:tx>
            <c:strRef>
              <c:f>Salud!$K$398</c:f>
              <c:strCache>
                <c:ptCount val="1"/>
                <c:pt idx="0">
                  <c:v>80+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Salud!$L$393:$Q$393</c:f>
              <c:strCache>
                <c:ptCount val="6"/>
                <c:pt idx="0">
                  <c:v>Si, enfermedad provocada por el trabajo</c:v>
                </c:pt>
                <c:pt idx="1">
                  <c:v>Si, enfermedad no provocada por el trabajo</c:v>
                </c:pt>
                <c:pt idx="2">
                  <c:v>Si, accidente laboral o escolar</c:v>
                </c:pt>
                <c:pt idx="3">
                  <c:v>Si, accidente no laboral ni escolar</c:v>
                </c:pt>
                <c:pt idx="4">
                  <c:v>No tuvo ninguna enfermedad o accidente</c:v>
                </c:pt>
                <c:pt idx="5">
                  <c:v>No sabe/No recuerda</c:v>
                </c:pt>
              </c:strCache>
            </c:strRef>
          </c:cat>
          <c:val>
            <c:numRef>
              <c:f>Salud!$L$398:$Q$398</c:f>
              <c:numCache>
                <c:formatCode>0%</c:formatCode>
                <c:ptCount val="6"/>
                <c:pt idx="0">
                  <c:v>1.7804467424827448E-2</c:v>
                </c:pt>
                <c:pt idx="1">
                  <c:v>0.28180653949646739</c:v>
                </c:pt>
                <c:pt idx="2">
                  <c:v>4.2208866739892653E-4</c:v>
                </c:pt>
                <c:pt idx="3">
                  <c:v>1.8375246418241904E-2</c:v>
                </c:pt>
                <c:pt idx="4">
                  <c:v>0.67391252212368158</c:v>
                </c:pt>
                <c:pt idx="5">
                  <c:v>7.679135869382743E-3</c:v>
                </c:pt>
              </c:numCache>
            </c:numRef>
          </c:val>
        </c:ser>
        <c:ser>
          <c:idx val="5"/>
          <c:order val="5"/>
          <c:tx>
            <c:strRef>
              <c:f>Salud!$K$399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Salud!$L$393:$Q$393</c:f>
              <c:strCache>
                <c:ptCount val="6"/>
                <c:pt idx="0">
                  <c:v>Si, enfermedad provocada por el trabajo</c:v>
                </c:pt>
                <c:pt idx="1">
                  <c:v>Si, enfermedad no provocada por el trabajo</c:v>
                </c:pt>
                <c:pt idx="2">
                  <c:v>Si, accidente laboral o escolar</c:v>
                </c:pt>
                <c:pt idx="3">
                  <c:v>Si, accidente no laboral ni escolar</c:v>
                </c:pt>
                <c:pt idx="4">
                  <c:v>No tuvo ninguna enfermedad o accidente</c:v>
                </c:pt>
                <c:pt idx="5">
                  <c:v>No sabe/No recuerda</c:v>
                </c:pt>
              </c:strCache>
            </c:strRef>
          </c:cat>
          <c:val>
            <c:numRef>
              <c:f>Salud!$L$399:$Q$399</c:f>
              <c:numCache>
                <c:formatCode>0%</c:formatCode>
                <c:ptCount val="6"/>
                <c:pt idx="0">
                  <c:v>2.0382675998397364E-2</c:v>
                </c:pt>
                <c:pt idx="1">
                  <c:v>0.21798515552661166</c:v>
                </c:pt>
                <c:pt idx="2">
                  <c:v>2.9332507895925208E-3</c:v>
                </c:pt>
                <c:pt idx="3">
                  <c:v>1.4038465919217013E-2</c:v>
                </c:pt>
                <c:pt idx="4">
                  <c:v>0.73637257779010579</c:v>
                </c:pt>
                <c:pt idx="5">
                  <c:v>8.2878739760757145E-3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3627832"/>
        <c:axId val="283628224"/>
      </c:barChart>
      <c:catAx>
        <c:axId val="283627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628224"/>
        <c:crosses val="autoZero"/>
        <c:auto val="1"/>
        <c:lblAlgn val="ctr"/>
        <c:lblOffset val="100"/>
        <c:noMultiLvlLbl val="0"/>
      </c:catAx>
      <c:valAx>
        <c:axId val="283628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627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Salud!$K$418</c:f>
              <c:strCache>
                <c:ptCount val="1"/>
                <c:pt idx="0">
                  <c:v>60_64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Salud!$L$417:$Q$417</c:f>
              <c:strCache>
                <c:ptCount val="6"/>
                <c:pt idx="0">
                  <c:v>Si, enfermedad provocada por el trabajo</c:v>
                </c:pt>
                <c:pt idx="1">
                  <c:v>Si, enfermedad no provocada por el trabajo</c:v>
                </c:pt>
                <c:pt idx="2">
                  <c:v>Si, accidente laboral o escolar</c:v>
                </c:pt>
                <c:pt idx="3">
                  <c:v>Si, accidente no laboral ni escolar</c:v>
                </c:pt>
                <c:pt idx="4">
                  <c:v>No tuvo ninguna enfermedad o accidente</c:v>
                </c:pt>
                <c:pt idx="5">
                  <c:v>No sabe/No recuerda</c:v>
                </c:pt>
              </c:strCache>
            </c:strRef>
          </c:cat>
          <c:val>
            <c:numRef>
              <c:f>Salud!$L$418:$Q$418</c:f>
              <c:numCache>
                <c:formatCode>0%</c:formatCode>
                <c:ptCount val="6"/>
                <c:pt idx="0">
                  <c:v>1.5968430746262498E-2</c:v>
                </c:pt>
                <c:pt idx="1">
                  <c:v>0.25329112095983136</c:v>
                </c:pt>
                <c:pt idx="2">
                  <c:v>3.8730102761371926E-3</c:v>
                </c:pt>
                <c:pt idx="3">
                  <c:v>1.4976264917653987E-2</c:v>
                </c:pt>
                <c:pt idx="4">
                  <c:v>0.70446587155860063</c:v>
                </c:pt>
                <c:pt idx="5">
                  <c:v>7.4253015415143564E-3</c:v>
                </c:pt>
              </c:numCache>
            </c:numRef>
          </c:val>
        </c:ser>
        <c:ser>
          <c:idx val="1"/>
          <c:order val="1"/>
          <c:tx>
            <c:strRef>
              <c:f>Salud!$K$419</c:f>
              <c:strCache>
                <c:ptCount val="1"/>
                <c:pt idx="0">
                  <c:v>65_69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Salud!$L$417:$Q$417</c:f>
              <c:strCache>
                <c:ptCount val="6"/>
                <c:pt idx="0">
                  <c:v>Si, enfermedad provocada por el trabajo</c:v>
                </c:pt>
                <c:pt idx="1">
                  <c:v>Si, enfermedad no provocada por el trabajo</c:v>
                </c:pt>
                <c:pt idx="2">
                  <c:v>Si, accidente laboral o escolar</c:v>
                </c:pt>
                <c:pt idx="3">
                  <c:v>Si, accidente no laboral ni escolar</c:v>
                </c:pt>
                <c:pt idx="4">
                  <c:v>No tuvo ninguna enfermedad o accidente</c:v>
                </c:pt>
                <c:pt idx="5">
                  <c:v>No sabe/No recuerda</c:v>
                </c:pt>
              </c:strCache>
            </c:strRef>
          </c:cat>
          <c:val>
            <c:numRef>
              <c:f>Salud!$L$419:$Q$419</c:f>
              <c:numCache>
                <c:formatCode>0%</c:formatCode>
                <c:ptCount val="6"/>
                <c:pt idx="0">
                  <c:v>1.7375708676067147E-2</c:v>
                </c:pt>
                <c:pt idx="1">
                  <c:v>0.26439597571376072</c:v>
                </c:pt>
                <c:pt idx="2">
                  <c:v>2.0315573192688243E-3</c:v>
                </c:pt>
                <c:pt idx="3">
                  <c:v>1.7438111460618064E-2</c:v>
                </c:pt>
                <c:pt idx="4">
                  <c:v>0.68901456758337132</c:v>
                </c:pt>
                <c:pt idx="5">
                  <c:v>9.7440792469139503E-3</c:v>
                </c:pt>
              </c:numCache>
            </c:numRef>
          </c:val>
        </c:ser>
        <c:ser>
          <c:idx val="2"/>
          <c:order val="2"/>
          <c:tx>
            <c:strRef>
              <c:f>Salud!$K$420</c:f>
              <c:strCache>
                <c:ptCount val="1"/>
                <c:pt idx="0">
                  <c:v>70_74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Salud!$L$417:$Q$417</c:f>
              <c:strCache>
                <c:ptCount val="6"/>
                <c:pt idx="0">
                  <c:v>Si, enfermedad provocada por el trabajo</c:v>
                </c:pt>
                <c:pt idx="1">
                  <c:v>Si, enfermedad no provocada por el trabajo</c:v>
                </c:pt>
                <c:pt idx="2">
                  <c:v>Si, accidente laboral o escolar</c:v>
                </c:pt>
                <c:pt idx="3">
                  <c:v>Si, accidente no laboral ni escolar</c:v>
                </c:pt>
                <c:pt idx="4">
                  <c:v>No tuvo ninguna enfermedad o accidente</c:v>
                </c:pt>
                <c:pt idx="5">
                  <c:v>No sabe/No recuerda</c:v>
                </c:pt>
              </c:strCache>
            </c:strRef>
          </c:cat>
          <c:val>
            <c:numRef>
              <c:f>Salud!$L$420:$Q$420</c:f>
              <c:numCache>
                <c:formatCode>0%</c:formatCode>
                <c:ptCount val="6"/>
                <c:pt idx="0">
                  <c:v>1.0196738710654341E-2</c:v>
                </c:pt>
                <c:pt idx="1">
                  <c:v>0.29478577124297412</c:v>
                </c:pt>
                <c:pt idx="2">
                  <c:v>5.1678294282880312E-4</c:v>
                </c:pt>
                <c:pt idx="3">
                  <c:v>2.4341587968404001E-2</c:v>
                </c:pt>
                <c:pt idx="4">
                  <c:v>0.66286303307132999</c:v>
                </c:pt>
                <c:pt idx="5">
                  <c:v>7.2960860638088014E-3</c:v>
                </c:pt>
              </c:numCache>
            </c:numRef>
          </c:val>
        </c:ser>
        <c:ser>
          <c:idx val="3"/>
          <c:order val="3"/>
          <c:tx>
            <c:strRef>
              <c:f>Salud!$K$421</c:f>
              <c:strCache>
                <c:ptCount val="1"/>
                <c:pt idx="0">
                  <c:v>75_79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Salud!$L$417:$Q$417</c:f>
              <c:strCache>
                <c:ptCount val="6"/>
                <c:pt idx="0">
                  <c:v>Si, enfermedad provocada por el trabajo</c:v>
                </c:pt>
                <c:pt idx="1">
                  <c:v>Si, enfermedad no provocada por el trabajo</c:v>
                </c:pt>
                <c:pt idx="2">
                  <c:v>Si, accidente laboral o escolar</c:v>
                </c:pt>
                <c:pt idx="3">
                  <c:v>Si, accidente no laboral ni escolar</c:v>
                </c:pt>
                <c:pt idx="4">
                  <c:v>No tuvo ninguna enfermedad o accidente</c:v>
                </c:pt>
                <c:pt idx="5">
                  <c:v>No sabe/No recuerda</c:v>
                </c:pt>
              </c:strCache>
            </c:strRef>
          </c:cat>
          <c:val>
            <c:numRef>
              <c:f>Salud!$L$421:$Q$421</c:f>
              <c:numCache>
                <c:formatCode>0%</c:formatCode>
                <c:ptCount val="6"/>
                <c:pt idx="0">
                  <c:v>1.581651748120887E-2</c:v>
                </c:pt>
                <c:pt idx="1">
                  <c:v>0.31102049090852385</c:v>
                </c:pt>
                <c:pt idx="2">
                  <c:v>6.6275769578642049E-5</c:v>
                </c:pt>
                <c:pt idx="3">
                  <c:v>2.7118485481707887E-2</c:v>
                </c:pt>
                <c:pt idx="4">
                  <c:v>0.63360025574649903</c:v>
                </c:pt>
                <c:pt idx="5">
                  <c:v>1.2377974612481676E-2</c:v>
                </c:pt>
              </c:numCache>
            </c:numRef>
          </c:val>
        </c:ser>
        <c:ser>
          <c:idx val="4"/>
          <c:order val="4"/>
          <c:tx>
            <c:strRef>
              <c:f>Salud!$K$422</c:f>
              <c:strCache>
                <c:ptCount val="1"/>
                <c:pt idx="0">
                  <c:v>80+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Salud!$L$417:$Q$417</c:f>
              <c:strCache>
                <c:ptCount val="6"/>
                <c:pt idx="0">
                  <c:v>Si, enfermedad provocada por el trabajo</c:v>
                </c:pt>
                <c:pt idx="1">
                  <c:v>Si, enfermedad no provocada por el trabajo</c:v>
                </c:pt>
                <c:pt idx="2">
                  <c:v>Si, accidente laboral o escolar</c:v>
                </c:pt>
                <c:pt idx="3">
                  <c:v>Si, accidente no laboral ni escolar</c:v>
                </c:pt>
                <c:pt idx="4">
                  <c:v>No tuvo ninguna enfermedad o accidente</c:v>
                </c:pt>
                <c:pt idx="5">
                  <c:v>No sabe/No recuerda</c:v>
                </c:pt>
              </c:strCache>
            </c:strRef>
          </c:cat>
          <c:val>
            <c:numRef>
              <c:f>Salud!$L$422:$Q$422</c:f>
              <c:numCache>
                <c:formatCode>0%</c:formatCode>
                <c:ptCount val="6"/>
                <c:pt idx="0">
                  <c:v>1.158219658756963E-2</c:v>
                </c:pt>
                <c:pt idx="1">
                  <c:v>0.30330551778586778</c:v>
                </c:pt>
                <c:pt idx="2">
                  <c:v>1.8586341506206412E-3</c:v>
                </c:pt>
                <c:pt idx="3">
                  <c:v>2.7843874731347865E-2</c:v>
                </c:pt>
                <c:pt idx="4">
                  <c:v>0.64504199745602875</c:v>
                </c:pt>
                <c:pt idx="5">
                  <c:v>1.0367779288565289E-2</c:v>
                </c:pt>
              </c:numCache>
            </c:numRef>
          </c:val>
        </c:ser>
        <c:ser>
          <c:idx val="5"/>
          <c:order val="5"/>
          <c:tx>
            <c:strRef>
              <c:f>Salud!$K$423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Salud!$L$417:$Q$417</c:f>
              <c:strCache>
                <c:ptCount val="6"/>
                <c:pt idx="0">
                  <c:v>Si, enfermedad provocada por el trabajo</c:v>
                </c:pt>
                <c:pt idx="1">
                  <c:v>Si, enfermedad no provocada por el trabajo</c:v>
                </c:pt>
                <c:pt idx="2">
                  <c:v>Si, accidente laboral o escolar</c:v>
                </c:pt>
                <c:pt idx="3">
                  <c:v>Si, accidente no laboral ni escolar</c:v>
                </c:pt>
                <c:pt idx="4">
                  <c:v>No tuvo ninguna enfermedad o accidente</c:v>
                </c:pt>
                <c:pt idx="5">
                  <c:v>No sabe/No recuerda</c:v>
                </c:pt>
              </c:strCache>
            </c:strRef>
          </c:cat>
          <c:val>
            <c:numRef>
              <c:f>Salud!$L$423:$Q$423</c:f>
              <c:numCache>
                <c:formatCode>0%</c:formatCode>
                <c:ptCount val="6"/>
                <c:pt idx="0">
                  <c:v>1.4372460590522003E-2</c:v>
                </c:pt>
                <c:pt idx="1">
                  <c:v>0.28040473391379911</c:v>
                </c:pt>
                <c:pt idx="2">
                  <c:v>1.9645033504412045E-3</c:v>
                </c:pt>
                <c:pt idx="3">
                  <c:v>2.1264914175599378E-2</c:v>
                </c:pt>
                <c:pt idx="4">
                  <c:v>0.67287295646711931</c:v>
                </c:pt>
                <c:pt idx="5">
                  <c:v>9.1204315025189293E-3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3629008"/>
        <c:axId val="283629400"/>
      </c:barChart>
      <c:catAx>
        <c:axId val="2836290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629400"/>
        <c:crosses val="autoZero"/>
        <c:auto val="1"/>
        <c:lblAlgn val="ctr"/>
        <c:lblOffset val="100"/>
        <c:noMultiLvlLbl val="0"/>
      </c:catAx>
      <c:valAx>
        <c:axId val="283629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62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Salud!$I$446</c:f>
              <c:strCache>
                <c:ptCount val="1"/>
                <c:pt idx="0">
                  <c:v>0_14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Salud!$J$445:$M$445</c:f>
              <c:strCache>
                <c:ptCount val="4"/>
                <c:pt idx="0">
                  <c:v>No tuvo atencion</c:v>
                </c:pt>
                <c:pt idx="1">
                  <c:v>0_9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Salud!$J$446:$M$446</c:f>
              <c:numCache>
                <c:formatCode>0%</c:formatCode>
                <c:ptCount val="4"/>
                <c:pt idx="0">
                  <c:v>0.88202510134027101</c:v>
                </c:pt>
                <c:pt idx="1">
                  <c:v>0.11302110141963918</c:v>
                </c:pt>
                <c:pt idx="2">
                  <c:v>1.9127137249683986E-3</c:v>
                </c:pt>
                <c:pt idx="3">
                  <c:v>3.0410835151213809E-3</c:v>
                </c:pt>
              </c:numCache>
            </c:numRef>
          </c:val>
        </c:ser>
        <c:ser>
          <c:idx val="1"/>
          <c:order val="1"/>
          <c:tx>
            <c:strRef>
              <c:f>Salud!$I$447</c:f>
              <c:strCache>
                <c:ptCount val="1"/>
                <c:pt idx="0">
                  <c:v>15_59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Salud!$J$445:$M$445</c:f>
              <c:strCache>
                <c:ptCount val="4"/>
                <c:pt idx="0">
                  <c:v>No tuvo atencion</c:v>
                </c:pt>
                <c:pt idx="1">
                  <c:v>0_9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Salud!$J$447:$M$447</c:f>
              <c:numCache>
                <c:formatCode>0%</c:formatCode>
                <c:ptCount val="4"/>
                <c:pt idx="0">
                  <c:v>0.87254873913088382</c:v>
                </c:pt>
                <c:pt idx="1">
                  <c:v>0.12216021447164439</c:v>
                </c:pt>
                <c:pt idx="2">
                  <c:v>1.3975279750093846E-3</c:v>
                </c:pt>
                <c:pt idx="3">
                  <c:v>3.8935184224623783E-3</c:v>
                </c:pt>
              </c:numCache>
            </c:numRef>
          </c:val>
        </c:ser>
        <c:ser>
          <c:idx val="2"/>
          <c:order val="2"/>
          <c:tx>
            <c:strRef>
              <c:f>Salud!$I$448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Salud!$J$445:$M$445</c:f>
              <c:strCache>
                <c:ptCount val="4"/>
                <c:pt idx="0">
                  <c:v>No tuvo atencion</c:v>
                </c:pt>
                <c:pt idx="1">
                  <c:v>0_9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Salud!$J$448:$M$448</c:f>
              <c:numCache>
                <c:formatCode>0%</c:formatCode>
                <c:ptCount val="4"/>
                <c:pt idx="0">
                  <c:v>0.7485881167767342</c:v>
                </c:pt>
                <c:pt idx="1">
                  <c:v>0.2412992378374528</c:v>
                </c:pt>
                <c:pt idx="2">
                  <c:v>3.2239635650542003E-3</c:v>
                </c:pt>
                <c:pt idx="3">
                  <c:v>6.8886818207587897E-3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3630184"/>
        <c:axId val="283630576"/>
      </c:barChart>
      <c:catAx>
        <c:axId val="283630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630576"/>
        <c:crosses val="autoZero"/>
        <c:auto val="1"/>
        <c:lblAlgn val="ctr"/>
        <c:lblOffset val="100"/>
        <c:noMultiLvlLbl val="0"/>
      </c:catAx>
      <c:valAx>
        <c:axId val="28363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630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Salud!$J$483</c:f>
              <c:strCache>
                <c:ptCount val="1"/>
                <c:pt idx="0">
                  <c:v>No tuvo atencion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Salud!$I$484:$I$489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Salud!$J$484:$J$489</c:f>
              <c:numCache>
                <c:formatCode>0%</c:formatCode>
                <c:ptCount val="6"/>
                <c:pt idx="0">
                  <c:v>0.78720041707769606</c:v>
                </c:pt>
                <c:pt idx="1">
                  <c:v>0.75434250079989273</c:v>
                </c:pt>
                <c:pt idx="2">
                  <c:v>0.74612484161530179</c:v>
                </c:pt>
                <c:pt idx="3">
                  <c:v>0.7178908830864511</c:v>
                </c:pt>
                <c:pt idx="4">
                  <c:v>0.70139776824573374</c:v>
                </c:pt>
                <c:pt idx="5">
                  <c:v>0.74859133288502522</c:v>
                </c:pt>
              </c:numCache>
            </c:numRef>
          </c:val>
        </c:ser>
        <c:ser>
          <c:idx val="1"/>
          <c:order val="1"/>
          <c:tx>
            <c:strRef>
              <c:f>Salud!$K$483</c:f>
              <c:strCache>
                <c:ptCount val="1"/>
                <c:pt idx="0">
                  <c:v>0_9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Salud!$I$484:$I$489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Salud!$K$484:$K$489</c:f>
              <c:numCache>
                <c:formatCode>0%</c:formatCode>
                <c:ptCount val="6"/>
                <c:pt idx="0">
                  <c:v>0.20393974862890818</c:v>
                </c:pt>
                <c:pt idx="1">
                  <c:v>0.23511409063259187</c:v>
                </c:pt>
                <c:pt idx="2">
                  <c:v>0.24433913553746611</c:v>
                </c:pt>
                <c:pt idx="3">
                  <c:v>0.27317683092747802</c:v>
                </c:pt>
                <c:pt idx="4">
                  <c:v>0.28537463084649317</c:v>
                </c:pt>
                <c:pt idx="5">
                  <c:v>0.24129615109203137</c:v>
                </c:pt>
              </c:numCache>
            </c:numRef>
          </c:val>
        </c:ser>
        <c:ser>
          <c:idx val="2"/>
          <c:order val="2"/>
          <c:tx>
            <c:strRef>
              <c:f>Salud!$L$483</c:f>
              <c:strCache>
                <c:ptCount val="1"/>
                <c:pt idx="0">
                  <c:v>10_19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Salud!$I$484:$I$489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Salud!$L$484:$L$489</c:f>
              <c:numCache>
                <c:formatCode>0%</c:formatCode>
                <c:ptCount val="6"/>
                <c:pt idx="0">
                  <c:v>3.5543606597596691E-3</c:v>
                </c:pt>
                <c:pt idx="1">
                  <c:v>4.031712428120309E-3</c:v>
                </c:pt>
                <c:pt idx="2">
                  <c:v>3.2910310211848631E-3</c:v>
                </c:pt>
                <c:pt idx="3">
                  <c:v>1.8957495181917744E-3</c:v>
                </c:pt>
                <c:pt idx="4">
                  <c:v>2.4996903733138427E-3</c:v>
                </c:pt>
                <c:pt idx="5">
                  <c:v>3.2239223235034082E-3</c:v>
                </c:pt>
              </c:numCache>
            </c:numRef>
          </c:val>
        </c:ser>
        <c:ser>
          <c:idx val="3"/>
          <c:order val="3"/>
          <c:tx>
            <c:strRef>
              <c:f>Salud!$M$483</c:f>
              <c:strCache>
                <c:ptCount val="1"/>
                <c:pt idx="0">
                  <c:v>20+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Salud!$I$484:$I$489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Salud!$M$484:$M$489</c:f>
              <c:numCache>
                <c:formatCode>0%</c:formatCode>
                <c:ptCount val="6"/>
                <c:pt idx="0">
                  <c:v>5.3054736336360896E-3</c:v>
                </c:pt>
                <c:pt idx="1">
                  <c:v>6.5116961393950658E-3</c:v>
                </c:pt>
                <c:pt idx="2">
                  <c:v>6.2449918260472541E-3</c:v>
                </c:pt>
                <c:pt idx="3">
                  <c:v>7.036536467879077E-3</c:v>
                </c:pt>
                <c:pt idx="4">
                  <c:v>1.072791053445927E-2</c:v>
                </c:pt>
                <c:pt idx="5">
                  <c:v>6.8885936994399636E-3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3631360"/>
        <c:axId val="283631752"/>
      </c:barChart>
      <c:catAx>
        <c:axId val="28363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631752"/>
        <c:crosses val="autoZero"/>
        <c:auto val="1"/>
        <c:lblAlgn val="ctr"/>
        <c:lblOffset val="100"/>
        <c:noMultiLvlLbl val="0"/>
      </c:catAx>
      <c:valAx>
        <c:axId val="283631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631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Salud!$J$509</c:f>
              <c:strCache>
                <c:ptCount val="1"/>
                <c:pt idx="0">
                  <c:v>No tuvo atencion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Salud!$I$510:$I$515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Salud!$J$510:$J$515</c:f>
              <c:numCache>
                <c:formatCode>0%</c:formatCode>
                <c:ptCount val="6"/>
                <c:pt idx="0">
                  <c:v>0.83024909112969547</c:v>
                </c:pt>
                <c:pt idx="1">
                  <c:v>0.78972680403733475</c:v>
                </c:pt>
                <c:pt idx="2">
                  <c:v>0.76784372395513112</c:v>
                </c:pt>
                <c:pt idx="3">
                  <c:v>0.7493343961737744</c:v>
                </c:pt>
                <c:pt idx="4">
                  <c:v>0.71929664679332528</c:v>
                </c:pt>
                <c:pt idx="5">
                  <c:v>0.78258702267674884</c:v>
                </c:pt>
              </c:numCache>
            </c:numRef>
          </c:val>
        </c:ser>
        <c:ser>
          <c:idx val="1"/>
          <c:order val="1"/>
          <c:tx>
            <c:strRef>
              <c:f>Salud!$K$509</c:f>
              <c:strCache>
                <c:ptCount val="1"/>
                <c:pt idx="0">
                  <c:v>0_9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Salud!$I$510:$I$515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Salud!$K$510:$K$515</c:f>
              <c:numCache>
                <c:formatCode>0%</c:formatCode>
                <c:ptCount val="6"/>
                <c:pt idx="0">
                  <c:v>0.16309559652899172</c:v>
                </c:pt>
                <c:pt idx="1">
                  <c:v>0.20061833557691772</c:v>
                </c:pt>
                <c:pt idx="2">
                  <c:v>0.22302947083657826</c:v>
                </c:pt>
                <c:pt idx="3">
                  <c:v>0.24053142022053939</c:v>
                </c:pt>
                <c:pt idx="4">
                  <c:v>0.26699986090259825</c:v>
                </c:pt>
                <c:pt idx="5">
                  <c:v>0.20813015647130867</c:v>
                </c:pt>
              </c:numCache>
            </c:numRef>
          </c:val>
        </c:ser>
        <c:ser>
          <c:idx val="2"/>
          <c:order val="2"/>
          <c:tx>
            <c:strRef>
              <c:f>Salud!$L$509</c:f>
              <c:strCache>
                <c:ptCount val="1"/>
                <c:pt idx="0">
                  <c:v>10_19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Salud!$I$510:$I$515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Salud!$L$510:$L$515</c:f>
              <c:numCache>
                <c:formatCode>0%</c:formatCode>
                <c:ptCount val="6"/>
                <c:pt idx="0">
                  <c:v>2.0199614432276241E-3</c:v>
                </c:pt>
                <c:pt idx="1">
                  <c:v>2.8989716749800313E-3</c:v>
                </c:pt>
                <c:pt idx="2">
                  <c:v>1.8444890765258023E-3</c:v>
                </c:pt>
                <c:pt idx="3">
                  <c:v>3.332004782781985E-3</c:v>
                </c:pt>
                <c:pt idx="4">
                  <c:v>1.6739652832071063E-3</c:v>
                </c:pt>
                <c:pt idx="5">
                  <c:v>2.3135027356014103E-3</c:v>
                </c:pt>
              </c:numCache>
            </c:numRef>
          </c:val>
        </c:ser>
        <c:ser>
          <c:idx val="3"/>
          <c:order val="3"/>
          <c:tx>
            <c:strRef>
              <c:f>Salud!$M$509</c:f>
              <c:strCache>
                <c:ptCount val="1"/>
                <c:pt idx="0">
                  <c:v>20+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Salud!$I$510:$I$515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Salud!$M$510:$M$515</c:f>
              <c:numCache>
                <c:formatCode>0%</c:formatCode>
                <c:ptCount val="6"/>
                <c:pt idx="0">
                  <c:v>4.6353508980851938E-3</c:v>
                </c:pt>
                <c:pt idx="1">
                  <c:v>6.7558887107675289E-3</c:v>
                </c:pt>
                <c:pt idx="2">
                  <c:v>7.2823161317648348E-3</c:v>
                </c:pt>
                <c:pt idx="3">
                  <c:v>6.8021788229042117E-3</c:v>
                </c:pt>
                <c:pt idx="4">
                  <c:v>1.2029527020869407E-2</c:v>
                </c:pt>
                <c:pt idx="5">
                  <c:v>6.9693181163411151E-3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3632928"/>
        <c:axId val="283633320"/>
      </c:barChart>
      <c:catAx>
        <c:axId val="28363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633320"/>
        <c:crosses val="autoZero"/>
        <c:auto val="1"/>
        <c:lblAlgn val="ctr"/>
        <c:lblOffset val="100"/>
        <c:noMultiLvlLbl val="0"/>
      </c:catAx>
      <c:valAx>
        <c:axId val="283633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63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Salud!$M$10</c:f>
              <c:strCache>
                <c:ptCount val="1"/>
                <c:pt idx="0">
                  <c:v>0_14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Salud!$N$9:$U$9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No sabe</c:v>
                </c:pt>
              </c:strCache>
            </c:strRef>
          </c:cat>
          <c:val>
            <c:numRef>
              <c:f>Salud!$N$10:$U$10</c:f>
              <c:numCache>
                <c:formatCode>0%</c:formatCode>
                <c:ptCount val="8"/>
                <c:pt idx="0">
                  <c:v>5.3103702640274423E-3</c:v>
                </c:pt>
                <c:pt idx="1">
                  <c:v>1.1379406536432893E-2</c:v>
                </c:pt>
                <c:pt idx="2">
                  <c:v>9.9385247097518933E-3</c:v>
                </c:pt>
                <c:pt idx="3">
                  <c:v>3.0393911063334604E-2</c:v>
                </c:pt>
                <c:pt idx="4">
                  <c:v>8.0573539830549032E-2</c:v>
                </c:pt>
                <c:pt idx="5">
                  <c:v>0.25951133738811133</c:v>
                </c:pt>
                <c:pt idx="6">
                  <c:v>0.5857987060659432</c:v>
                </c:pt>
                <c:pt idx="7">
                  <c:v>1.7094204141849534E-2</c:v>
                </c:pt>
              </c:numCache>
            </c:numRef>
          </c:val>
        </c:ser>
        <c:ser>
          <c:idx val="1"/>
          <c:order val="1"/>
          <c:tx>
            <c:strRef>
              <c:f>Salud!$M$11</c:f>
              <c:strCache>
                <c:ptCount val="1"/>
                <c:pt idx="0">
                  <c:v>15_59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Salud!$N$9:$U$9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No sabe</c:v>
                </c:pt>
              </c:strCache>
            </c:strRef>
          </c:cat>
          <c:val>
            <c:numRef>
              <c:f>Salud!$N$11:$U$11</c:f>
              <c:numCache>
                <c:formatCode>0%</c:formatCode>
                <c:ptCount val="8"/>
                <c:pt idx="0">
                  <c:v>8.5722665920343472E-3</c:v>
                </c:pt>
                <c:pt idx="1">
                  <c:v>1.247035508635745E-2</c:v>
                </c:pt>
                <c:pt idx="2">
                  <c:v>2.3525724523197549E-2</c:v>
                </c:pt>
                <c:pt idx="3">
                  <c:v>6.8864127833318883E-2</c:v>
                </c:pt>
                <c:pt idx="4">
                  <c:v>0.20964290646698988</c:v>
                </c:pt>
                <c:pt idx="5">
                  <c:v>0.32446066068432072</c:v>
                </c:pt>
                <c:pt idx="6">
                  <c:v>0.34332856796706845</c:v>
                </c:pt>
                <c:pt idx="7">
                  <c:v>9.1353908467127522E-3</c:v>
                </c:pt>
              </c:numCache>
            </c:numRef>
          </c:val>
        </c:ser>
        <c:ser>
          <c:idx val="2"/>
          <c:order val="2"/>
          <c:tx>
            <c:strRef>
              <c:f>Salud!$M$12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Salud!$N$9:$U$9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No sabe</c:v>
                </c:pt>
              </c:strCache>
            </c:strRef>
          </c:cat>
          <c:val>
            <c:numRef>
              <c:f>Salud!$N$12:$U$12</c:f>
              <c:numCache>
                <c:formatCode>0%</c:formatCode>
                <c:ptCount val="8"/>
                <c:pt idx="0">
                  <c:v>2.3407969926342215E-2</c:v>
                </c:pt>
                <c:pt idx="1">
                  <c:v>3.2972870036966993E-2</c:v>
                </c:pt>
                <c:pt idx="2">
                  <c:v>7.464512124388184E-2</c:v>
                </c:pt>
                <c:pt idx="3">
                  <c:v>0.17387307369703348</c:v>
                </c:pt>
                <c:pt idx="4">
                  <c:v>0.33599084765325749</c:v>
                </c:pt>
                <c:pt idx="5">
                  <c:v>0.23271818592812152</c:v>
                </c:pt>
                <c:pt idx="6">
                  <c:v>0.1179853207755073</c:v>
                </c:pt>
                <c:pt idx="7">
                  <c:v>8.4066107388891878E-3</c:v>
                </c:pt>
              </c:numCache>
            </c:numRef>
          </c:val>
        </c:ser>
        <c:ser>
          <c:idx val="3"/>
          <c:order val="3"/>
          <c:tx>
            <c:strRef>
              <c:f>Salud!$M$13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Salud!$N$9:$U$9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No sabe</c:v>
                </c:pt>
              </c:strCache>
            </c:strRef>
          </c:cat>
          <c:val>
            <c:numRef>
              <c:f>Salud!$N$13:$U$13</c:f>
              <c:numCache>
                <c:formatCode>0%</c:formatCode>
                <c:ptCount val="8"/>
                <c:pt idx="0">
                  <c:v>1.0810074705023818E-2</c:v>
                </c:pt>
                <c:pt idx="1">
                  <c:v>1.6220531162097492E-2</c:v>
                </c:pt>
                <c:pt idx="2">
                  <c:v>3.0784725650110038E-2</c:v>
                </c:pt>
                <c:pt idx="3">
                  <c:v>8.1743289435778563E-2</c:v>
                </c:pt>
                <c:pt idx="4">
                  <c:v>0.20920776060698465</c:v>
                </c:pt>
                <c:pt idx="5">
                  <c:v>0.29424064305958714</c:v>
                </c:pt>
                <c:pt idx="6">
                  <c:v>0.34646665959094464</c:v>
                </c:pt>
                <c:pt idx="7">
                  <c:v>1.0526315789473684E-2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843824"/>
        <c:axId val="66844216"/>
      </c:barChart>
      <c:catAx>
        <c:axId val="6684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844216"/>
        <c:crosses val="autoZero"/>
        <c:auto val="1"/>
        <c:lblAlgn val="ctr"/>
        <c:lblOffset val="100"/>
        <c:noMultiLvlLbl val="0"/>
      </c:catAx>
      <c:valAx>
        <c:axId val="66844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84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Salud!$J$533</c:f>
              <c:strCache>
                <c:ptCount val="1"/>
                <c:pt idx="0">
                  <c:v>No tuvo atencion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Salud!$I$534:$I$539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Salud!$J$534:$J$539</c:f>
              <c:numCache>
                <c:formatCode>0%</c:formatCode>
                <c:ptCount val="6"/>
                <c:pt idx="0">
                  <c:v>0.75126646498254801</c:v>
                </c:pt>
                <c:pt idx="1">
                  <c:v>0.72506026491137654</c:v>
                </c:pt>
                <c:pt idx="2">
                  <c:v>0.72845834757264827</c:v>
                </c:pt>
                <c:pt idx="3">
                  <c:v>0.6948234725384399</c:v>
                </c:pt>
                <c:pt idx="4">
                  <c:v>0.69116792403175575</c:v>
                </c:pt>
                <c:pt idx="5">
                  <c:v>0.7225314924010956</c:v>
                </c:pt>
              </c:numCache>
            </c:numRef>
          </c:val>
        </c:ser>
        <c:ser>
          <c:idx val="1"/>
          <c:order val="1"/>
          <c:tx>
            <c:strRef>
              <c:f>Salud!$K$533</c:f>
              <c:strCache>
                <c:ptCount val="1"/>
                <c:pt idx="0">
                  <c:v>0_9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Salud!$I$534:$I$539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Salud!$K$534:$K$539</c:f>
              <c:numCache>
                <c:formatCode>0%</c:formatCode>
                <c:ptCount val="6"/>
                <c:pt idx="0">
                  <c:v>0.23803352357659838</c:v>
                </c:pt>
                <c:pt idx="1">
                  <c:v>0.26366100958460548</c:v>
                </c:pt>
                <c:pt idx="2">
                  <c:v>0.26167276526107264</c:v>
                </c:pt>
                <c:pt idx="3">
                  <c:v>0.29712597074509561</c:v>
                </c:pt>
                <c:pt idx="4">
                  <c:v>0.29587646387999472</c:v>
                </c:pt>
                <c:pt idx="5">
                  <c:v>0.26671997789484336</c:v>
                </c:pt>
              </c:numCache>
            </c:numRef>
          </c:val>
        </c:ser>
        <c:ser>
          <c:idx val="2"/>
          <c:order val="2"/>
          <c:tx>
            <c:strRef>
              <c:f>Salud!$L$533</c:f>
              <c:strCache>
                <c:ptCount val="1"/>
                <c:pt idx="0">
                  <c:v>10_19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Salud!$I$534:$I$539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Salud!$L$534:$L$539</c:f>
              <c:numCache>
                <c:formatCode>0%</c:formatCode>
                <c:ptCount val="6"/>
                <c:pt idx="0">
                  <c:v>4.83516730841728E-3</c:v>
                </c:pt>
                <c:pt idx="1">
                  <c:v>4.9691106216472949E-3</c:v>
                </c:pt>
                <c:pt idx="2">
                  <c:v>4.4676718928425563E-3</c:v>
                </c:pt>
                <c:pt idx="3">
                  <c:v>8.4209213111686369E-4</c:v>
                </c:pt>
                <c:pt idx="4">
                  <c:v>2.971621562349226E-3</c:v>
                </c:pt>
                <c:pt idx="5">
                  <c:v>3.9218163618219707E-3</c:v>
                </c:pt>
              </c:numCache>
            </c:numRef>
          </c:val>
        </c:ser>
        <c:ser>
          <c:idx val="3"/>
          <c:order val="3"/>
          <c:tx>
            <c:strRef>
              <c:f>Salud!$M$533</c:f>
              <c:strCache>
                <c:ptCount val="1"/>
                <c:pt idx="0">
                  <c:v>20+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Salud!$I$534:$I$539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Salud!$M$534:$M$539</c:f>
              <c:numCache>
                <c:formatCode>0%</c:formatCode>
                <c:ptCount val="6"/>
                <c:pt idx="0">
                  <c:v>5.8648441324363207E-3</c:v>
                </c:pt>
                <c:pt idx="1">
                  <c:v>6.309614882370751E-3</c:v>
                </c:pt>
                <c:pt idx="2">
                  <c:v>5.4012152734365234E-3</c:v>
                </c:pt>
                <c:pt idx="3">
                  <c:v>7.2084645853475971E-3</c:v>
                </c:pt>
                <c:pt idx="4">
                  <c:v>9.983990525900259E-3</c:v>
                </c:pt>
                <c:pt idx="5">
                  <c:v>6.8267133422390816E-3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3633712"/>
        <c:axId val="283634104"/>
      </c:barChart>
      <c:catAx>
        <c:axId val="28363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634104"/>
        <c:crosses val="autoZero"/>
        <c:auto val="1"/>
        <c:lblAlgn val="ctr"/>
        <c:lblOffset val="100"/>
        <c:noMultiLvlLbl val="0"/>
      </c:catAx>
      <c:valAx>
        <c:axId val="283634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633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Salud!$I$562</c:f>
              <c:strCache>
                <c:ptCount val="1"/>
                <c:pt idx="0">
                  <c:v>0_14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Salud!$J$561:$M$561</c:f>
              <c:strCache>
                <c:ptCount val="4"/>
                <c:pt idx="0">
                  <c:v>No tuvo atencion</c:v>
                </c:pt>
                <c:pt idx="1">
                  <c:v>0_9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Salud!$J$562:$M$562</c:f>
              <c:numCache>
                <c:formatCode>0%</c:formatCode>
                <c:ptCount val="4"/>
                <c:pt idx="0">
                  <c:v>0.8680522242336598</c:v>
                </c:pt>
                <c:pt idx="1">
                  <c:v>0.12824869538626021</c:v>
                </c:pt>
                <c:pt idx="2">
                  <c:v>1.9669875240292869E-3</c:v>
                </c:pt>
                <c:pt idx="3">
                  <c:v>1.7320928560507116E-3</c:v>
                </c:pt>
              </c:numCache>
            </c:numRef>
          </c:val>
        </c:ser>
        <c:ser>
          <c:idx val="1"/>
          <c:order val="1"/>
          <c:tx>
            <c:strRef>
              <c:f>Salud!$I$563</c:f>
              <c:strCache>
                <c:ptCount val="1"/>
                <c:pt idx="0">
                  <c:v>15_59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Salud!$J$561:$M$561</c:f>
              <c:strCache>
                <c:ptCount val="4"/>
                <c:pt idx="0">
                  <c:v>No tuvo atencion</c:v>
                </c:pt>
                <c:pt idx="1">
                  <c:v>0_9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Salud!$J$563:$M$563</c:f>
              <c:numCache>
                <c:formatCode>0%</c:formatCode>
                <c:ptCount val="4"/>
                <c:pt idx="0">
                  <c:v>0.91750682106075576</c:v>
                </c:pt>
                <c:pt idx="1">
                  <c:v>7.9442473169336614E-2</c:v>
                </c:pt>
                <c:pt idx="2">
                  <c:v>1.5190918865046418E-3</c:v>
                </c:pt>
                <c:pt idx="3">
                  <c:v>1.5316138834030255E-3</c:v>
                </c:pt>
              </c:numCache>
            </c:numRef>
          </c:val>
        </c:ser>
        <c:ser>
          <c:idx val="2"/>
          <c:order val="2"/>
          <c:tx>
            <c:strRef>
              <c:f>Salud!$I$564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Salud!$J$561:$M$561</c:f>
              <c:strCache>
                <c:ptCount val="4"/>
                <c:pt idx="0">
                  <c:v>No tuvo atencion</c:v>
                </c:pt>
                <c:pt idx="1">
                  <c:v>0_9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Salud!$J$564:$M$564</c:f>
              <c:numCache>
                <c:formatCode>0%</c:formatCode>
                <c:ptCount val="4"/>
                <c:pt idx="0">
                  <c:v>0.87055651094400288</c:v>
                </c:pt>
                <c:pt idx="1">
                  <c:v>0.12444080702300152</c:v>
                </c:pt>
                <c:pt idx="2">
                  <c:v>2.5073010898212125E-3</c:v>
                </c:pt>
                <c:pt idx="3">
                  <c:v>2.4953809431743352E-3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9685080"/>
        <c:axId val="289685472"/>
      </c:barChart>
      <c:catAx>
        <c:axId val="289685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685472"/>
        <c:crosses val="autoZero"/>
        <c:auto val="1"/>
        <c:lblAlgn val="ctr"/>
        <c:lblOffset val="100"/>
        <c:noMultiLvlLbl val="0"/>
      </c:catAx>
      <c:valAx>
        <c:axId val="289685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685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Salud!$I$586</c:f>
              <c:strCache>
                <c:ptCount val="1"/>
                <c:pt idx="0">
                  <c:v>0_14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Salud!$J$585:$M$585</c:f>
              <c:strCache>
                <c:ptCount val="4"/>
                <c:pt idx="0">
                  <c:v>No tuvo atencion</c:v>
                </c:pt>
                <c:pt idx="1">
                  <c:v>0_9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Salud!$J$586:$M$586</c:f>
              <c:numCache>
                <c:formatCode>0%</c:formatCode>
                <c:ptCount val="4"/>
                <c:pt idx="0">
                  <c:v>0.86341345953219051</c:v>
                </c:pt>
                <c:pt idx="1">
                  <c:v>0.13283644037115278</c:v>
                </c:pt>
                <c:pt idx="2">
                  <c:v>1.6895187803884991E-3</c:v>
                </c:pt>
                <c:pt idx="3">
                  <c:v>2.0605813162682162E-3</c:v>
                </c:pt>
              </c:numCache>
            </c:numRef>
          </c:val>
        </c:ser>
        <c:ser>
          <c:idx val="1"/>
          <c:order val="1"/>
          <c:tx>
            <c:strRef>
              <c:f>Salud!$I$587</c:f>
              <c:strCache>
                <c:ptCount val="1"/>
                <c:pt idx="0">
                  <c:v>15_59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Salud!$J$585:$M$585</c:f>
              <c:strCache>
                <c:ptCount val="4"/>
                <c:pt idx="0">
                  <c:v>No tuvo atencion</c:v>
                </c:pt>
                <c:pt idx="1">
                  <c:v>0_9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Salud!$J$587:$M$587</c:f>
              <c:numCache>
                <c:formatCode>0%</c:formatCode>
                <c:ptCount val="4"/>
                <c:pt idx="0">
                  <c:v>0.93369412801940399</c:v>
                </c:pt>
                <c:pt idx="1">
                  <c:v>6.3914196379895552E-2</c:v>
                </c:pt>
                <c:pt idx="2">
                  <c:v>1.1318471226197822E-3</c:v>
                </c:pt>
                <c:pt idx="3">
                  <c:v>1.2598284780806948E-3</c:v>
                </c:pt>
              </c:numCache>
            </c:numRef>
          </c:val>
        </c:ser>
        <c:ser>
          <c:idx val="2"/>
          <c:order val="2"/>
          <c:tx>
            <c:strRef>
              <c:f>Salud!$I$588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Salud!$J$585:$M$585</c:f>
              <c:strCache>
                <c:ptCount val="4"/>
                <c:pt idx="0">
                  <c:v>No tuvo atencion</c:v>
                </c:pt>
                <c:pt idx="1">
                  <c:v>0_9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Salud!$J$588:$M$588</c:f>
              <c:numCache>
                <c:formatCode>0%</c:formatCode>
                <c:ptCount val="4"/>
                <c:pt idx="0">
                  <c:v>0.89180019001700506</c:v>
                </c:pt>
                <c:pt idx="1">
                  <c:v>0.10317065751511895</c:v>
                </c:pt>
                <c:pt idx="2">
                  <c:v>2.6479097459427081E-3</c:v>
                </c:pt>
                <c:pt idx="3">
                  <c:v>2.3812427219332957E-3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9685864"/>
        <c:axId val="289686256"/>
      </c:barChart>
      <c:catAx>
        <c:axId val="289685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686256"/>
        <c:crosses val="autoZero"/>
        <c:auto val="1"/>
        <c:lblAlgn val="ctr"/>
        <c:lblOffset val="100"/>
        <c:noMultiLvlLbl val="0"/>
      </c:catAx>
      <c:valAx>
        <c:axId val="289686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68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Salud!$I$608</c:f>
              <c:strCache>
                <c:ptCount val="1"/>
                <c:pt idx="0">
                  <c:v>0_14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Salud!$J$607:$M$607</c:f>
              <c:strCache>
                <c:ptCount val="4"/>
                <c:pt idx="0">
                  <c:v>No tuvo atencion</c:v>
                </c:pt>
                <c:pt idx="1">
                  <c:v>0_9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Salud!$J$608:$M$608</c:f>
              <c:numCache>
                <c:formatCode>0%</c:formatCode>
                <c:ptCount val="4"/>
                <c:pt idx="0">
                  <c:v>0.87302619087642752</c:v>
                </c:pt>
                <c:pt idx="1">
                  <c:v>0.12332943519762581</c:v>
                </c:pt>
                <c:pt idx="2">
                  <c:v>2.2645064464361085E-3</c:v>
                </c:pt>
                <c:pt idx="3">
                  <c:v>1.3798674795106006E-3</c:v>
                </c:pt>
              </c:numCache>
            </c:numRef>
          </c:val>
        </c:ser>
        <c:ser>
          <c:idx val="1"/>
          <c:order val="1"/>
          <c:tx>
            <c:strRef>
              <c:f>Salud!$I$609</c:f>
              <c:strCache>
                <c:ptCount val="1"/>
                <c:pt idx="0">
                  <c:v>15_59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Salud!$J$607:$M$607</c:f>
              <c:strCache>
                <c:ptCount val="4"/>
                <c:pt idx="0">
                  <c:v>No tuvo atencion</c:v>
                </c:pt>
                <c:pt idx="1">
                  <c:v>0_9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Salud!$J$609:$M$609</c:f>
              <c:numCache>
                <c:formatCode>0%</c:formatCode>
                <c:ptCount val="4"/>
                <c:pt idx="0">
                  <c:v>0.90282338922449612</c:v>
                </c:pt>
                <c:pt idx="1">
                  <c:v>9.3528101764308869E-2</c:v>
                </c:pt>
                <c:pt idx="2">
                  <c:v>1.870359834223018E-3</c:v>
                </c:pt>
                <c:pt idx="3">
                  <c:v>1.7781491769719485E-3</c:v>
                </c:pt>
              </c:numCache>
            </c:numRef>
          </c:val>
        </c:ser>
        <c:ser>
          <c:idx val="2"/>
          <c:order val="2"/>
          <c:tx>
            <c:strRef>
              <c:f>Salud!$I$610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Salud!$J$607:$M$607</c:f>
              <c:strCache>
                <c:ptCount val="4"/>
                <c:pt idx="0">
                  <c:v>No tuvo atencion</c:v>
                </c:pt>
                <c:pt idx="1">
                  <c:v>0_9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Salud!$J$610:$M$610</c:f>
              <c:numCache>
                <c:formatCode>0%</c:formatCode>
                <c:ptCount val="4"/>
                <c:pt idx="0">
                  <c:v>0.85427237107080067</c:v>
                </c:pt>
                <c:pt idx="1">
                  <c:v>0.14074523755596266</c:v>
                </c:pt>
                <c:pt idx="2">
                  <c:v>2.3995188635977274E-3</c:v>
                </c:pt>
                <c:pt idx="3">
                  <c:v>2.5828725096389061E-3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9687040"/>
        <c:axId val="289687432"/>
      </c:barChart>
      <c:catAx>
        <c:axId val="289687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687432"/>
        <c:crosses val="autoZero"/>
        <c:auto val="1"/>
        <c:lblAlgn val="ctr"/>
        <c:lblOffset val="100"/>
        <c:noMultiLvlLbl val="0"/>
      </c:catAx>
      <c:valAx>
        <c:axId val="289687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68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Salud!$J$631</c:f>
              <c:strCache>
                <c:ptCount val="1"/>
                <c:pt idx="0">
                  <c:v>No tuvo atencion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Salud!$I$632:$I$637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Salud!$J$632:$J$637</c:f>
              <c:numCache>
                <c:formatCode>0%</c:formatCode>
                <c:ptCount val="6"/>
                <c:pt idx="0">
                  <c:v>0.88953370100231544</c:v>
                </c:pt>
                <c:pt idx="1">
                  <c:v>0.88436143264902978</c:v>
                </c:pt>
                <c:pt idx="2">
                  <c:v>0.87161301887746423</c:v>
                </c:pt>
                <c:pt idx="3">
                  <c:v>0.84936549735876887</c:v>
                </c:pt>
                <c:pt idx="4">
                  <c:v>0.83437676072921885</c:v>
                </c:pt>
                <c:pt idx="5">
                  <c:v>0.87055816680956122</c:v>
                </c:pt>
              </c:numCache>
            </c:numRef>
          </c:val>
        </c:ser>
        <c:ser>
          <c:idx val="1"/>
          <c:order val="1"/>
          <c:tx>
            <c:strRef>
              <c:f>Salud!$K$631</c:f>
              <c:strCache>
                <c:ptCount val="1"/>
                <c:pt idx="0">
                  <c:v>0_9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Salud!$I$632:$I$637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Salud!$K$632:$K$637</c:f>
              <c:numCache>
                <c:formatCode>0%</c:formatCode>
                <c:ptCount val="6"/>
                <c:pt idx="0">
                  <c:v>0.10664922027938072</c:v>
                </c:pt>
                <c:pt idx="1">
                  <c:v>0.11058628029001014</c:v>
                </c:pt>
                <c:pt idx="2">
                  <c:v>0.12396063632728292</c:v>
                </c:pt>
                <c:pt idx="3">
                  <c:v>0.14859482907895358</c:v>
                </c:pt>
                <c:pt idx="4">
                  <c:v>0.15571169656235881</c:v>
                </c:pt>
                <c:pt idx="5">
                  <c:v>0.12443921515269658</c:v>
                </c:pt>
              </c:numCache>
            </c:numRef>
          </c:val>
        </c:ser>
        <c:ser>
          <c:idx val="2"/>
          <c:order val="2"/>
          <c:tx>
            <c:strRef>
              <c:f>Salud!$L$631</c:f>
              <c:strCache>
                <c:ptCount val="1"/>
                <c:pt idx="0">
                  <c:v>10_19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Salud!$I$632:$I$637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Salud!$L$632:$L$637</c:f>
              <c:numCache>
                <c:formatCode>0%</c:formatCode>
                <c:ptCount val="6"/>
                <c:pt idx="0">
                  <c:v>1.9944082965749539E-3</c:v>
                </c:pt>
                <c:pt idx="1">
                  <c:v>2.324431443815912E-3</c:v>
                </c:pt>
                <c:pt idx="2">
                  <c:v>2.036210534057115E-3</c:v>
                </c:pt>
                <c:pt idx="3">
                  <c:v>1.0412005064327301E-3</c:v>
                </c:pt>
                <c:pt idx="4">
                  <c:v>5.3081352449365132E-3</c:v>
                </c:pt>
                <c:pt idx="5">
                  <c:v>2.5072690159521501E-3</c:v>
                </c:pt>
              </c:numCache>
            </c:numRef>
          </c:val>
        </c:ser>
        <c:ser>
          <c:idx val="3"/>
          <c:order val="3"/>
          <c:tx>
            <c:strRef>
              <c:f>Salud!$M$631</c:f>
              <c:strCache>
                <c:ptCount val="1"/>
                <c:pt idx="0">
                  <c:v>20+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Salud!$I$632:$I$637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Salud!$M$632:$M$637</c:f>
              <c:numCache>
                <c:formatCode>0%</c:formatCode>
                <c:ptCount val="6"/>
                <c:pt idx="0">
                  <c:v>1.8226704217289302E-3</c:v>
                </c:pt>
                <c:pt idx="1">
                  <c:v>2.7278556171441361E-3</c:v>
                </c:pt>
                <c:pt idx="2">
                  <c:v>2.3901342611957108E-3</c:v>
                </c:pt>
                <c:pt idx="3">
                  <c:v>9.9847305584477796E-4</c:v>
                </c:pt>
                <c:pt idx="4">
                  <c:v>4.6034074634858559E-3</c:v>
                </c:pt>
                <c:pt idx="5">
                  <c:v>2.4953490217900403E-3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9688216"/>
        <c:axId val="289688608"/>
      </c:barChart>
      <c:catAx>
        <c:axId val="289688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688608"/>
        <c:crosses val="autoZero"/>
        <c:auto val="1"/>
        <c:lblAlgn val="ctr"/>
        <c:lblOffset val="100"/>
        <c:noMultiLvlLbl val="0"/>
      </c:catAx>
      <c:valAx>
        <c:axId val="28968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688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Salud!$J$657</c:f>
              <c:strCache>
                <c:ptCount val="1"/>
                <c:pt idx="0">
                  <c:v>No tuvo atencion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Salud!$I$658:$I$663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Salud!$J$658:$J$663</c:f>
              <c:numCache>
                <c:formatCode>0%</c:formatCode>
                <c:ptCount val="6"/>
                <c:pt idx="0">
                  <c:v>0.91000049431759455</c:v>
                </c:pt>
                <c:pt idx="1">
                  <c:v>0.90258561462109488</c:v>
                </c:pt>
                <c:pt idx="2">
                  <c:v>0.89312893661789017</c:v>
                </c:pt>
                <c:pt idx="3">
                  <c:v>0.87437225986448786</c:v>
                </c:pt>
                <c:pt idx="4">
                  <c:v>0.84831188515351075</c:v>
                </c:pt>
                <c:pt idx="5">
                  <c:v>0.89180337973738766</c:v>
                </c:pt>
              </c:numCache>
            </c:numRef>
          </c:val>
        </c:ser>
        <c:ser>
          <c:idx val="1"/>
          <c:order val="1"/>
          <c:tx>
            <c:strRef>
              <c:f>Salud!$K$657</c:f>
              <c:strCache>
                <c:ptCount val="1"/>
                <c:pt idx="0">
                  <c:v>0_9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Salud!$I$658:$I$663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Salud!$K$658:$K$663</c:f>
              <c:numCache>
                <c:formatCode>0%</c:formatCode>
                <c:ptCount val="6"/>
                <c:pt idx="0">
                  <c:v>8.6224716778487295E-2</c:v>
                </c:pt>
                <c:pt idx="1">
                  <c:v>9.204933278965978E-2</c:v>
                </c:pt>
                <c:pt idx="2">
                  <c:v>0.10381740924430599</c:v>
                </c:pt>
                <c:pt idx="3">
                  <c:v>0.12326823435631726</c:v>
                </c:pt>
                <c:pt idx="4">
                  <c:v>0.13937559655997736</c:v>
                </c:pt>
                <c:pt idx="5">
                  <c:v>0.10316761605368559</c:v>
                </c:pt>
              </c:numCache>
            </c:numRef>
          </c:val>
        </c:ser>
        <c:ser>
          <c:idx val="2"/>
          <c:order val="2"/>
          <c:tx>
            <c:strRef>
              <c:f>Salud!$L$657</c:f>
              <c:strCache>
                <c:ptCount val="1"/>
                <c:pt idx="0">
                  <c:v>10_19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Salud!$I$658:$I$663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Salud!$L$658:$L$663</c:f>
              <c:numCache>
                <c:formatCode>0%</c:formatCode>
                <c:ptCount val="6"/>
                <c:pt idx="0">
                  <c:v>1.945813804043518E-3</c:v>
                </c:pt>
                <c:pt idx="1">
                  <c:v>2.5666232844958081E-3</c:v>
                </c:pt>
                <c:pt idx="2">
                  <c:v>9.2907597928707083E-4</c:v>
                </c:pt>
                <c:pt idx="3">
                  <c:v>1.1000398565165406E-3</c:v>
                </c:pt>
                <c:pt idx="4">
                  <c:v>8.0964280746521362E-3</c:v>
                </c:pt>
                <c:pt idx="5">
                  <c:v>2.6478316858085066E-3</c:v>
                </c:pt>
              </c:numCache>
            </c:numRef>
          </c:val>
        </c:ser>
        <c:ser>
          <c:idx val="3"/>
          <c:order val="3"/>
          <c:tx>
            <c:strRef>
              <c:f>Salud!$M$657</c:f>
              <c:strCache>
                <c:ptCount val="1"/>
                <c:pt idx="0">
                  <c:v>20+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Salud!$I$658:$I$663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Salud!$M$658:$M$663</c:f>
              <c:numCache>
                <c:formatCode>0%</c:formatCode>
                <c:ptCount val="6"/>
                <c:pt idx="0">
                  <c:v>1.8289750998746232E-3</c:v>
                </c:pt>
                <c:pt idx="1">
                  <c:v>2.7984293047495098E-3</c:v>
                </c:pt>
                <c:pt idx="2">
                  <c:v>2.1245781585167577E-3</c:v>
                </c:pt>
                <c:pt idx="3">
                  <c:v>1.259465922678358E-3</c:v>
                </c:pt>
                <c:pt idx="4">
                  <c:v>4.2160902118597325E-3</c:v>
                </c:pt>
                <c:pt idx="5">
                  <c:v>2.3811725231182774E-3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9689392"/>
        <c:axId val="289689784"/>
      </c:barChart>
      <c:catAx>
        <c:axId val="28968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689784"/>
        <c:crosses val="autoZero"/>
        <c:auto val="1"/>
        <c:lblAlgn val="ctr"/>
        <c:lblOffset val="100"/>
        <c:noMultiLvlLbl val="0"/>
      </c:catAx>
      <c:valAx>
        <c:axId val="289689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68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Salud!$J$681</c:f>
              <c:strCache>
                <c:ptCount val="1"/>
                <c:pt idx="0">
                  <c:v>No tuvo atencion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Salud!$I$682:$I$687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Salud!$J$682:$J$687</c:f>
              <c:numCache>
                <c:formatCode>0%</c:formatCode>
                <c:ptCount val="6"/>
                <c:pt idx="0">
                  <c:v>0.87244948675580525</c:v>
                </c:pt>
                <c:pt idx="1">
                  <c:v>0.86928003365127937</c:v>
                </c:pt>
                <c:pt idx="2">
                  <c:v>0.85411161955884518</c:v>
                </c:pt>
                <c:pt idx="3">
                  <c:v>0.83102017902254932</c:v>
                </c:pt>
                <c:pt idx="4">
                  <c:v>0.82641234264660735</c:v>
                </c:pt>
                <c:pt idx="5">
                  <c:v>0.85427237107080067</c:v>
                </c:pt>
              </c:numCache>
            </c:numRef>
          </c:val>
        </c:ser>
        <c:ser>
          <c:idx val="1"/>
          <c:order val="1"/>
          <c:tx>
            <c:strRef>
              <c:f>Salud!$K$681</c:f>
              <c:strCache>
                <c:ptCount val="1"/>
                <c:pt idx="0">
                  <c:v>0_9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Salud!$I$682:$I$687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Salud!$K$682:$K$687</c:f>
              <c:numCache>
                <c:formatCode>0%</c:formatCode>
                <c:ptCount val="6"/>
                <c:pt idx="0">
                  <c:v>0.1236981340155333</c:v>
                </c:pt>
                <c:pt idx="1">
                  <c:v>0.12592650800951297</c:v>
                </c:pt>
                <c:pt idx="2">
                  <c:v>0.14034546661887815</c:v>
                </c:pt>
                <c:pt idx="3">
                  <c:v>0.16717478090010293</c:v>
                </c:pt>
                <c:pt idx="4">
                  <c:v>0.16504835738409579</c:v>
                </c:pt>
                <c:pt idx="5">
                  <c:v>0.14074523755596266</c:v>
                </c:pt>
              </c:numCache>
            </c:numRef>
          </c:val>
        </c:ser>
        <c:ser>
          <c:idx val="2"/>
          <c:order val="2"/>
          <c:tx>
            <c:strRef>
              <c:f>Salud!$L$681</c:f>
              <c:strCache>
                <c:ptCount val="1"/>
                <c:pt idx="0">
                  <c:v>10_19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Salud!$I$682:$I$687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Salud!$L$682:$L$687</c:f>
              <c:numCache>
                <c:formatCode>0%</c:formatCode>
                <c:ptCount val="6"/>
                <c:pt idx="0">
                  <c:v>2.0349715010212367E-3</c:v>
                </c:pt>
                <c:pt idx="1">
                  <c:v>2.1240058889738902E-3</c:v>
                </c:pt>
                <c:pt idx="2">
                  <c:v>2.9367718847851877E-3</c:v>
                </c:pt>
                <c:pt idx="3">
                  <c:v>9.9803511836072723E-4</c:v>
                </c:pt>
                <c:pt idx="4">
                  <c:v>3.7145269529365323E-3</c:v>
                </c:pt>
                <c:pt idx="5">
                  <c:v>2.3995188635977274E-3</c:v>
                </c:pt>
              </c:numCache>
            </c:numRef>
          </c:val>
        </c:ser>
        <c:ser>
          <c:idx val="3"/>
          <c:order val="3"/>
          <c:tx>
            <c:strRef>
              <c:f>Salud!$M$681</c:f>
              <c:strCache>
                <c:ptCount val="1"/>
                <c:pt idx="0">
                  <c:v>20+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Salud!$I$682:$I$687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Salud!$M$682:$M$687</c:f>
              <c:numCache>
                <c:formatCode>0%</c:formatCode>
                <c:ptCount val="6"/>
                <c:pt idx="0">
                  <c:v>1.8174077276401645E-3</c:v>
                </c:pt>
                <c:pt idx="1">
                  <c:v>2.6694524502337792E-3</c:v>
                </c:pt>
                <c:pt idx="2">
                  <c:v>2.6061419374914913E-3</c:v>
                </c:pt>
                <c:pt idx="3">
                  <c:v>8.0700495898699436E-4</c:v>
                </c:pt>
                <c:pt idx="4">
                  <c:v>4.8247730163603663E-3</c:v>
                </c:pt>
                <c:pt idx="5">
                  <c:v>2.5828725096389061E-3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9690568"/>
        <c:axId val="289690960"/>
      </c:barChart>
      <c:catAx>
        <c:axId val="289690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690960"/>
        <c:crosses val="autoZero"/>
        <c:auto val="1"/>
        <c:lblAlgn val="ctr"/>
        <c:lblOffset val="100"/>
        <c:noMultiLvlLbl val="0"/>
      </c:catAx>
      <c:valAx>
        <c:axId val="28969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690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Salud!$I$709</c:f>
              <c:strCache>
                <c:ptCount val="1"/>
                <c:pt idx="0">
                  <c:v>No tuvo atencion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Salud!$H$710:$H$712</c:f>
              <c:strCache>
                <c:ptCount val="3"/>
                <c:pt idx="0">
                  <c:v>0_14</c:v>
                </c:pt>
                <c:pt idx="1">
                  <c:v>15_59</c:v>
                </c:pt>
                <c:pt idx="2">
                  <c:v>60+</c:v>
                </c:pt>
              </c:strCache>
            </c:strRef>
          </c:cat>
          <c:val>
            <c:numRef>
              <c:f>Salud!$I$710:$I$712</c:f>
              <c:numCache>
                <c:formatCode>0%</c:formatCode>
                <c:ptCount val="3"/>
                <c:pt idx="0">
                  <c:v>0.9829361424984856</c:v>
                </c:pt>
                <c:pt idx="1">
                  <c:v>0.97439644660460567</c:v>
                </c:pt>
                <c:pt idx="2">
                  <c:v>0.97476911984253778</c:v>
                </c:pt>
              </c:numCache>
            </c:numRef>
          </c:val>
        </c:ser>
        <c:ser>
          <c:idx val="1"/>
          <c:order val="1"/>
          <c:tx>
            <c:strRef>
              <c:f>Salud!$J$709</c:f>
              <c:strCache>
                <c:ptCount val="1"/>
                <c:pt idx="0">
                  <c:v>1_9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Salud!$H$710:$H$712</c:f>
              <c:strCache>
                <c:ptCount val="3"/>
                <c:pt idx="0">
                  <c:v>0_14</c:v>
                </c:pt>
                <c:pt idx="1">
                  <c:v>15_59</c:v>
                </c:pt>
                <c:pt idx="2">
                  <c:v>60+</c:v>
                </c:pt>
              </c:strCache>
            </c:strRef>
          </c:cat>
          <c:val>
            <c:numRef>
              <c:f>Salud!$J$710:$J$712</c:f>
              <c:numCache>
                <c:formatCode>0%</c:formatCode>
                <c:ptCount val="3"/>
                <c:pt idx="0">
                  <c:v>1.529208057733316E-2</c:v>
                </c:pt>
                <c:pt idx="1">
                  <c:v>2.3337985971159006E-2</c:v>
                </c:pt>
                <c:pt idx="2">
                  <c:v>2.3309701400326496E-2</c:v>
                </c:pt>
              </c:numCache>
            </c:numRef>
          </c:val>
        </c:ser>
        <c:ser>
          <c:idx val="2"/>
          <c:order val="2"/>
          <c:tx>
            <c:strRef>
              <c:f>Salud!$K$709</c:f>
              <c:strCache>
                <c:ptCount val="1"/>
                <c:pt idx="0">
                  <c:v>10+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Salud!$H$710:$H$712</c:f>
              <c:strCache>
                <c:ptCount val="3"/>
                <c:pt idx="0">
                  <c:v>0_14</c:v>
                </c:pt>
                <c:pt idx="1">
                  <c:v>15_59</c:v>
                </c:pt>
                <c:pt idx="2">
                  <c:v>60+</c:v>
                </c:pt>
              </c:strCache>
            </c:strRef>
          </c:cat>
          <c:val>
            <c:numRef>
              <c:f>Salud!$K$710:$K$712</c:f>
              <c:numCache>
                <c:formatCode>0%</c:formatCode>
                <c:ptCount val="3"/>
                <c:pt idx="0">
                  <c:v>1.7717769241812535E-3</c:v>
                </c:pt>
                <c:pt idx="1">
                  <c:v>2.2655674242352923E-3</c:v>
                </c:pt>
                <c:pt idx="2">
                  <c:v>1.921178757135734E-3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9691744"/>
        <c:axId val="283033240"/>
      </c:barChart>
      <c:catAx>
        <c:axId val="28969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033240"/>
        <c:crosses val="autoZero"/>
        <c:auto val="1"/>
        <c:lblAlgn val="ctr"/>
        <c:lblOffset val="100"/>
        <c:noMultiLvlLbl val="0"/>
      </c:catAx>
      <c:valAx>
        <c:axId val="283033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691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Salud!$I$733</c:f>
              <c:strCache>
                <c:ptCount val="1"/>
                <c:pt idx="0">
                  <c:v>No tuvo atencion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Salud!$H$734:$H$736</c:f>
              <c:strCache>
                <c:ptCount val="3"/>
                <c:pt idx="0">
                  <c:v>0_14</c:v>
                </c:pt>
                <c:pt idx="1">
                  <c:v>15_59</c:v>
                </c:pt>
                <c:pt idx="2">
                  <c:v>60+</c:v>
                </c:pt>
              </c:strCache>
            </c:strRef>
          </c:cat>
          <c:val>
            <c:numRef>
              <c:f>Salud!$I$734:$I$736</c:f>
              <c:numCache>
                <c:formatCode>0%</c:formatCode>
                <c:ptCount val="3"/>
                <c:pt idx="0">
                  <c:v>0.98121171655333661</c:v>
                </c:pt>
                <c:pt idx="1">
                  <c:v>0.98406612908091895</c:v>
                </c:pt>
                <c:pt idx="2">
                  <c:v>0.98538155495015733</c:v>
                </c:pt>
              </c:numCache>
            </c:numRef>
          </c:val>
        </c:ser>
        <c:ser>
          <c:idx val="1"/>
          <c:order val="1"/>
          <c:tx>
            <c:strRef>
              <c:f>Salud!$J$733</c:f>
              <c:strCache>
                <c:ptCount val="1"/>
                <c:pt idx="0">
                  <c:v>1_9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Salud!$H$734:$H$736</c:f>
              <c:strCache>
                <c:ptCount val="3"/>
                <c:pt idx="0">
                  <c:v>0_14</c:v>
                </c:pt>
                <c:pt idx="1">
                  <c:v>15_59</c:v>
                </c:pt>
                <c:pt idx="2">
                  <c:v>60+</c:v>
                </c:pt>
              </c:strCache>
            </c:strRef>
          </c:cat>
          <c:val>
            <c:numRef>
              <c:f>Salud!$J$734:$J$736</c:f>
              <c:numCache>
                <c:formatCode>0%</c:formatCode>
                <c:ptCount val="3"/>
                <c:pt idx="0">
                  <c:v>1.724256549704898E-2</c:v>
                </c:pt>
                <c:pt idx="1">
                  <c:v>1.4400592788116106E-2</c:v>
                </c:pt>
                <c:pt idx="2">
                  <c:v>1.3108225270653629E-2</c:v>
                </c:pt>
              </c:numCache>
            </c:numRef>
          </c:val>
        </c:ser>
        <c:ser>
          <c:idx val="2"/>
          <c:order val="2"/>
          <c:tx>
            <c:strRef>
              <c:f>Salud!$K$733</c:f>
              <c:strCache>
                <c:ptCount val="1"/>
                <c:pt idx="0">
                  <c:v>10+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Salud!$H$734:$H$736</c:f>
              <c:strCache>
                <c:ptCount val="3"/>
                <c:pt idx="0">
                  <c:v>0_14</c:v>
                </c:pt>
                <c:pt idx="1">
                  <c:v>15_59</c:v>
                </c:pt>
                <c:pt idx="2">
                  <c:v>60+</c:v>
                </c:pt>
              </c:strCache>
            </c:strRef>
          </c:cat>
          <c:val>
            <c:numRef>
              <c:f>Salud!$K$734:$K$736</c:f>
              <c:numCache>
                <c:formatCode>0%</c:formatCode>
                <c:ptCount val="3"/>
                <c:pt idx="0">
                  <c:v>1.5457179496144446E-3</c:v>
                </c:pt>
                <c:pt idx="1">
                  <c:v>1.5332781309648968E-3</c:v>
                </c:pt>
                <c:pt idx="2">
                  <c:v>1.5102197791889839E-3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3034024"/>
        <c:axId val="283034416"/>
      </c:barChart>
      <c:catAx>
        <c:axId val="28303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034416"/>
        <c:crosses val="autoZero"/>
        <c:auto val="1"/>
        <c:lblAlgn val="ctr"/>
        <c:lblOffset val="100"/>
        <c:noMultiLvlLbl val="0"/>
      </c:catAx>
      <c:valAx>
        <c:axId val="28303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03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Salud!$I$754</c:f>
              <c:strCache>
                <c:ptCount val="1"/>
                <c:pt idx="0">
                  <c:v>No tuvo atencion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Salud!$H$755:$H$757</c:f>
              <c:strCache>
                <c:ptCount val="3"/>
                <c:pt idx="0">
                  <c:v>0_14</c:v>
                </c:pt>
                <c:pt idx="1">
                  <c:v>15_59</c:v>
                </c:pt>
                <c:pt idx="2">
                  <c:v>60+</c:v>
                </c:pt>
              </c:strCache>
            </c:strRef>
          </c:cat>
          <c:val>
            <c:numRef>
              <c:f>Salud!$I$755:$I$757</c:f>
              <c:numCache>
                <c:formatCode>0%</c:formatCode>
                <c:ptCount val="3"/>
                <c:pt idx="0">
                  <c:v>0.98478517724827097</c:v>
                </c:pt>
                <c:pt idx="1">
                  <c:v>0.96562512201788298</c:v>
                </c:pt>
                <c:pt idx="2">
                  <c:v>0.96663425878133002</c:v>
                </c:pt>
              </c:numCache>
            </c:numRef>
          </c:val>
        </c:ser>
        <c:ser>
          <c:idx val="1"/>
          <c:order val="1"/>
          <c:tx>
            <c:strRef>
              <c:f>Salud!$J$754</c:f>
              <c:strCache>
                <c:ptCount val="1"/>
                <c:pt idx="0">
                  <c:v>1_9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Salud!$H$755:$H$757</c:f>
              <c:strCache>
                <c:ptCount val="3"/>
                <c:pt idx="0">
                  <c:v>0_14</c:v>
                </c:pt>
                <c:pt idx="1">
                  <c:v>15_59</c:v>
                </c:pt>
                <c:pt idx="2">
                  <c:v>60+</c:v>
                </c:pt>
              </c:strCache>
            </c:strRef>
          </c:cat>
          <c:val>
            <c:numRef>
              <c:f>Salud!$J$755:$J$757</c:f>
              <c:numCache>
                <c:formatCode>0%</c:formatCode>
                <c:ptCount val="3"/>
                <c:pt idx="0">
                  <c:v>1.320065159736894E-2</c:v>
                </c:pt>
                <c:pt idx="1">
                  <c:v>3.1445054301444134E-2</c:v>
                </c:pt>
                <c:pt idx="2">
                  <c:v>3.1129545770873682E-2</c:v>
                </c:pt>
              </c:numCache>
            </c:numRef>
          </c:val>
        </c:ser>
        <c:ser>
          <c:idx val="2"/>
          <c:order val="2"/>
          <c:tx>
            <c:strRef>
              <c:f>Salud!$K$754</c:f>
              <c:strCache>
                <c:ptCount val="1"/>
                <c:pt idx="0">
                  <c:v>10+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Salud!$H$755:$H$757</c:f>
              <c:strCache>
                <c:ptCount val="3"/>
                <c:pt idx="0">
                  <c:v>0_14</c:v>
                </c:pt>
                <c:pt idx="1">
                  <c:v>15_59</c:v>
                </c:pt>
                <c:pt idx="2">
                  <c:v>60+</c:v>
                </c:pt>
              </c:strCache>
            </c:strRef>
          </c:cat>
          <c:val>
            <c:numRef>
              <c:f>Salud!$K$755:$K$757</c:f>
              <c:numCache>
                <c:formatCode>0%</c:formatCode>
                <c:ptCount val="3"/>
                <c:pt idx="0">
                  <c:v>2.0141711543601275E-3</c:v>
                </c:pt>
                <c:pt idx="1">
                  <c:v>2.9298236806729249E-3</c:v>
                </c:pt>
                <c:pt idx="2">
                  <c:v>2.2361954477963407E-3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3035200"/>
        <c:axId val="283035592"/>
      </c:barChart>
      <c:catAx>
        <c:axId val="28303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035592"/>
        <c:crosses val="autoZero"/>
        <c:auto val="1"/>
        <c:lblAlgn val="ctr"/>
        <c:lblOffset val="100"/>
        <c:noMultiLvlLbl val="0"/>
      </c:catAx>
      <c:valAx>
        <c:axId val="283035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03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Salud!$M$77</c:f>
              <c:strCache>
                <c:ptCount val="1"/>
                <c:pt idx="0">
                  <c:v>60_64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Salud!$N$76:$U$76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No sabe</c:v>
                </c:pt>
              </c:strCache>
            </c:strRef>
          </c:cat>
          <c:val>
            <c:numRef>
              <c:f>Salud!$N$77:$U$77</c:f>
              <c:numCache>
                <c:formatCode>0%</c:formatCode>
                <c:ptCount val="8"/>
                <c:pt idx="0">
                  <c:v>1.802941011106738E-2</c:v>
                </c:pt>
                <c:pt idx="1">
                  <c:v>2.4659718779229938E-2</c:v>
                </c:pt>
                <c:pt idx="2">
                  <c:v>6.1283842839399534E-2</c:v>
                </c:pt>
                <c:pt idx="3">
                  <c:v>0.15610359473950533</c:v>
                </c:pt>
                <c:pt idx="4">
                  <c:v>0.33383696146631431</c:v>
                </c:pt>
                <c:pt idx="5">
                  <c:v>0.26330585186586047</c:v>
                </c:pt>
                <c:pt idx="6">
                  <c:v>0.13495223540355844</c:v>
                </c:pt>
                <c:pt idx="7">
                  <c:v>7.8283847950645809E-3</c:v>
                </c:pt>
              </c:numCache>
            </c:numRef>
          </c:val>
        </c:ser>
        <c:ser>
          <c:idx val="1"/>
          <c:order val="1"/>
          <c:tx>
            <c:strRef>
              <c:f>Salud!$M$78</c:f>
              <c:strCache>
                <c:ptCount val="1"/>
                <c:pt idx="0">
                  <c:v>65_69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Salud!$N$76:$U$76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No sabe</c:v>
                </c:pt>
              </c:strCache>
            </c:strRef>
          </c:cat>
          <c:val>
            <c:numRef>
              <c:f>Salud!$N$78:$U$78</c:f>
              <c:numCache>
                <c:formatCode>0%</c:formatCode>
                <c:ptCount val="8"/>
                <c:pt idx="0">
                  <c:v>2.0247087821269182E-2</c:v>
                </c:pt>
                <c:pt idx="1">
                  <c:v>2.5016092704092795E-2</c:v>
                </c:pt>
                <c:pt idx="2">
                  <c:v>6.3462795818046841E-2</c:v>
                </c:pt>
                <c:pt idx="3">
                  <c:v>0.15597339676830679</c:v>
                </c:pt>
                <c:pt idx="4">
                  <c:v>0.35287853897216626</c:v>
                </c:pt>
                <c:pt idx="5">
                  <c:v>0.2539144159012357</c:v>
                </c:pt>
                <c:pt idx="6">
                  <c:v>0.12076420426162626</c:v>
                </c:pt>
                <c:pt idx="7">
                  <c:v>7.7434677532561644E-3</c:v>
                </c:pt>
              </c:numCache>
            </c:numRef>
          </c:val>
        </c:ser>
        <c:ser>
          <c:idx val="2"/>
          <c:order val="2"/>
          <c:tx>
            <c:strRef>
              <c:f>Salud!$M$79</c:f>
              <c:strCache>
                <c:ptCount val="1"/>
                <c:pt idx="0">
                  <c:v>70_74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Salud!$N$76:$U$76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No sabe</c:v>
                </c:pt>
              </c:strCache>
            </c:strRef>
          </c:cat>
          <c:val>
            <c:numRef>
              <c:f>Salud!$N$79:$U$79</c:f>
              <c:numCache>
                <c:formatCode>0%</c:formatCode>
                <c:ptCount val="8"/>
                <c:pt idx="0">
                  <c:v>2.1675147046881872E-2</c:v>
                </c:pt>
                <c:pt idx="1">
                  <c:v>3.1010459901667425E-2</c:v>
                </c:pt>
                <c:pt idx="2">
                  <c:v>6.9779663328139382E-2</c:v>
                </c:pt>
                <c:pt idx="3">
                  <c:v>0.16899168509061827</c:v>
                </c:pt>
                <c:pt idx="4">
                  <c:v>0.34762051409336536</c:v>
                </c:pt>
                <c:pt idx="5">
                  <c:v>0.23165610257965966</c:v>
                </c:pt>
                <c:pt idx="6">
                  <c:v>0.12029423165610258</c:v>
                </c:pt>
                <c:pt idx="7">
                  <c:v>8.9721963035654367E-3</c:v>
                </c:pt>
              </c:numCache>
            </c:numRef>
          </c:val>
        </c:ser>
        <c:ser>
          <c:idx val="3"/>
          <c:order val="3"/>
          <c:tx>
            <c:strRef>
              <c:f>Salud!$M$80</c:f>
              <c:strCache>
                <c:ptCount val="1"/>
                <c:pt idx="0">
                  <c:v>75_79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Salud!$N$76:$U$76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No sabe</c:v>
                </c:pt>
              </c:strCache>
            </c:strRef>
          </c:cat>
          <c:val>
            <c:numRef>
              <c:f>Salud!$N$80:$U$80</c:f>
              <c:numCache>
                <c:formatCode>0%</c:formatCode>
                <c:ptCount val="8"/>
                <c:pt idx="0">
                  <c:v>2.627063567202409E-2</c:v>
                </c:pt>
                <c:pt idx="1">
                  <c:v>3.7312308429226476E-2</c:v>
                </c:pt>
                <c:pt idx="2">
                  <c:v>8.744285203483862E-2</c:v>
                </c:pt>
                <c:pt idx="3">
                  <c:v>0.19674641707838689</c:v>
                </c:pt>
                <c:pt idx="4">
                  <c:v>0.33315942511339641</c:v>
                </c:pt>
                <c:pt idx="5">
                  <c:v>0.2108577198383553</c:v>
                </c:pt>
                <c:pt idx="6">
                  <c:v>9.9244623649868788E-2</c:v>
                </c:pt>
                <c:pt idx="7">
                  <c:v>8.9660181839034455E-3</c:v>
                </c:pt>
              </c:numCache>
            </c:numRef>
          </c:val>
        </c:ser>
        <c:ser>
          <c:idx val="4"/>
          <c:order val="4"/>
          <c:tx>
            <c:strRef>
              <c:f>Salud!$M$81</c:f>
              <c:strCache>
                <c:ptCount val="1"/>
                <c:pt idx="0">
                  <c:v>80+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Salud!$N$76:$U$76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No sabe</c:v>
                </c:pt>
              </c:strCache>
            </c:strRef>
          </c:cat>
          <c:val>
            <c:numRef>
              <c:f>Salud!$N$81:$U$81</c:f>
              <c:numCache>
                <c:formatCode>0%</c:formatCode>
                <c:ptCount val="8"/>
                <c:pt idx="0">
                  <c:v>3.6696431530637341E-2</c:v>
                </c:pt>
                <c:pt idx="1">
                  <c:v>5.6999220264063594E-2</c:v>
                </c:pt>
                <c:pt idx="2">
                  <c:v>0.10855249960315452</c:v>
                </c:pt>
                <c:pt idx="3">
                  <c:v>0.21668634903911066</c:v>
                </c:pt>
                <c:pt idx="4">
                  <c:v>0.30530237880513755</c:v>
                </c:pt>
                <c:pt idx="5">
                  <c:v>0.16943470016798337</c:v>
                </c:pt>
                <c:pt idx="6">
                  <c:v>9.709892877888468E-2</c:v>
                </c:pt>
                <c:pt idx="7">
                  <c:v>9.2294918110282925E-3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9365576"/>
        <c:axId val="279365968"/>
      </c:barChart>
      <c:catAx>
        <c:axId val="279365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365968"/>
        <c:crosses val="autoZero"/>
        <c:auto val="1"/>
        <c:lblAlgn val="ctr"/>
        <c:lblOffset val="100"/>
        <c:noMultiLvlLbl val="0"/>
      </c:catAx>
      <c:valAx>
        <c:axId val="27936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365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Salud!$I$778</c:f>
              <c:strCache>
                <c:ptCount val="1"/>
                <c:pt idx="0">
                  <c:v>No tuvo atencion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Salud!$H$779:$H$784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Salud!$I$779:$I$784</c:f>
              <c:numCache>
                <c:formatCode>0%</c:formatCode>
                <c:ptCount val="6"/>
                <c:pt idx="0">
                  <c:v>0.97409824837590153</c:v>
                </c:pt>
                <c:pt idx="1">
                  <c:v>0.97107866012588351</c:v>
                </c:pt>
                <c:pt idx="2">
                  <c:v>0.97612010731089982</c:v>
                </c:pt>
                <c:pt idx="3">
                  <c:v>0.97905455395914809</c:v>
                </c:pt>
                <c:pt idx="4">
                  <c:v>0.97614391797247724</c:v>
                </c:pt>
                <c:pt idx="5">
                  <c:v>0.97476944260072174</c:v>
                </c:pt>
              </c:numCache>
            </c:numRef>
          </c:val>
        </c:ser>
        <c:ser>
          <c:idx val="1"/>
          <c:order val="1"/>
          <c:tx>
            <c:strRef>
              <c:f>Salud!$J$778</c:f>
              <c:strCache>
                <c:ptCount val="1"/>
                <c:pt idx="0">
                  <c:v>1_9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Salud!$H$779:$H$784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Salud!$J$779:$J$784</c:f>
              <c:numCache>
                <c:formatCode>0%</c:formatCode>
                <c:ptCount val="6"/>
                <c:pt idx="0">
                  <c:v>2.481714516450546E-2</c:v>
                </c:pt>
                <c:pt idx="1">
                  <c:v>2.7774299983180119E-2</c:v>
                </c:pt>
                <c:pt idx="2">
                  <c:v>2.1025520811787653E-2</c:v>
                </c:pt>
                <c:pt idx="3">
                  <c:v>1.963438795175846E-2</c:v>
                </c:pt>
                <c:pt idx="4">
                  <c:v>2.0028921749050625E-2</c:v>
                </c:pt>
                <c:pt idx="5">
                  <c:v>2.3309403218223983E-2</c:v>
                </c:pt>
              </c:numCache>
            </c:numRef>
          </c:val>
        </c:ser>
        <c:ser>
          <c:idx val="2"/>
          <c:order val="2"/>
          <c:tx>
            <c:strRef>
              <c:f>Salud!$K$778</c:f>
              <c:strCache>
                <c:ptCount val="1"/>
                <c:pt idx="0">
                  <c:v>10+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Salud!$H$779:$H$784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Salud!$K$779:$K$784</c:f>
              <c:numCache>
                <c:formatCode>0%</c:formatCode>
                <c:ptCount val="6"/>
                <c:pt idx="0">
                  <c:v>1.0846064595930426E-3</c:v>
                </c:pt>
                <c:pt idx="1">
                  <c:v>1.1470398909363614E-3</c:v>
                </c:pt>
                <c:pt idx="2">
                  <c:v>2.8543718773125699E-3</c:v>
                </c:pt>
                <c:pt idx="3">
                  <c:v>1.311058089093481E-3</c:v>
                </c:pt>
                <c:pt idx="4">
                  <c:v>3.827160278472136E-3</c:v>
                </c:pt>
                <c:pt idx="5">
                  <c:v>1.921154181054245E-3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3036376"/>
        <c:axId val="283036768"/>
      </c:barChart>
      <c:catAx>
        <c:axId val="283036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036768"/>
        <c:crosses val="autoZero"/>
        <c:auto val="1"/>
        <c:lblAlgn val="ctr"/>
        <c:lblOffset val="100"/>
        <c:noMultiLvlLbl val="0"/>
      </c:catAx>
      <c:valAx>
        <c:axId val="28303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036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Salud!$I$804</c:f>
              <c:strCache>
                <c:ptCount val="1"/>
                <c:pt idx="0">
                  <c:v>No tuvo atencion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Salud!$H$805:$H$810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Salud!$I$805:$I$810</c:f>
              <c:numCache>
                <c:formatCode>0%</c:formatCode>
                <c:ptCount val="6"/>
                <c:pt idx="0">
                  <c:v>0.98654782073347747</c:v>
                </c:pt>
                <c:pt idx="1">
                  <c:v>0.98401097028972961</c:v>
                </c:pt>
                <c:pt idx="2">
                  <c:v>0.98641226380292657</c:v>
                </c:pt>
                <c:pt idx="3">
                  <c:v>0.99112528231699215</c:v>
                </c:pt>
                <c:pt idx="4">
                  <c:v>0.97861737182654074</c:v>
                </c:pt>
                <c:pt idx="5">
                  <c:v>0.98538198590056425</c:v>
                </c:pt>
              </c:numCache>
            </c:numRef>
          </c:val>
        </c:ser>
        <c:ser>
          <c:idx val="1"/>
          <c:order val="1"/>
          <c:tx>
            <c:strRef>
              <c:f>Salud!$J$804</c:f>
              <c:strCache>
                <c:ptCount val="1"/>
                <c:pt idx="0">
                  <c:v>1_9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Salud!$H$805:$H$810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Salud!$J$805:$J$810</c:f>
              <c:numCache>
                <c:formatCode>0%</c:formatCode>
                <c:ptCount val="6"/>
                <c:pt idx="0">
                  <c:v>1.2173694215136005E-2</c:v>
                </c:pt>
                <c:pt idx="1">
                  <c:v>1.5575688854878259E-2</c:v>
                </c:pt>
                <c:pt idx="2">
                  <c:v>1.0769766774603435E-2</c:v>
                </c:pt>
                <c:pt idx="3">
                  <c:v>8.322040653646872E-3</c:v>
                </c:pt>
                <c:pt idx="4">
                  <c:v>1.8466379198703038E-2</c:v>
                </c:pt>
                <c:pt idx="5">
                  <c:v>1.3107838841386037E-2</c:v>
                </c:pt>
              </c:numCache>
            </c:numRef>
          </c:val>
        </c:ser>
        <c:ser>
          <c:idx val="2"/>
          <c:order val="2"/>
          <c:tx>
            <c:strRef>
              <c:f>Salud!$K$804</c:f>
              <c:strCache>
                <c:ptCount val="1"/>
                <c:pt idx="0">
                  <c:v>10+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Salud!$H$805:$H$810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Salud!$K$805:$K$810</c:f>
              <c:numCache>
                <c:formatCode>0%</c:formatCode>
                <c:ptCount val="6"/>
                <c:pt idx="0">
                  <c:v>1.2784850513865608E-3</c:v>
                </c:pt>
                <c:pt idx="1">
                  <c:v>4.1334085539214318E-4</c:v>
                </c:pt>
                <c:pt idx="2">
                  <c:v>2.8179694224699757E-3</c:v>
                </c:pt>
                <c:pt idx="3">
                  <c:v>5.5267702936096722E-4</c:v>
                </c:pt>
                <c:pt idx="4">
                  <c:v>2.9162489747562199E-3</c:v>
                </c:pt>
                <c:pt idx="5">
                  <c:v>1.5101752580496898E-3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3037552"/>
        <c:axId val="283037944"/>
      </c:barChart>
      <c:catAx>
        <c:axId val="28303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037944"/>
        <c:crosses val="autoZero"/>
        <c:auto val="1"/>
        <c:lblAlgn val="ctr"/>
        <c:lblOffset val="100"/>
        <c:noMultiLvlLbl val="0"/>
      </c:catAx>
      <c:valAx>
        <c:axId val="283037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03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Salud!$I$828</c:f>
              <c:strCache>
                <c:ptCount val="1"/>
                <c:pt idx="0">
                  <c:v>No tuvo atencion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Salud!$H$829:$H$834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Salud!$I$829:$I$834</c:f>
              <c:numCache>
                <c:formatCode>0%</c:formatCode>
                <c:ptCount val="6"/>
                <c:pt idx="0">
                  <c:v>0.96370623639054198</c:v>
                </c:pt>
                <c:pt idx="1">
                  <c:v>0.96037654302440878</c:v>
                </c:pt>
                <c:pt idx="2">
                  <c:v>0.96774829892281322</c:v>
                </c:pt>
                <c:pt idx="3">
                  <c:v>0.97019929513769765</c:v>
                </c:pt>
                <c:pt idx="4">
                  <c:v>0.97473025132681257</c:v>
                </c:pt>
                <c:pt idx="5">
                  <c:v>0.96663425878133002</c:v>
                </c:pt>
              </c:numCache>
            </c:numRef>
          </c:val>
        </c:ser>
        <c:ser>
          <c:idx val="1"/>
          <c:order val="1"/>
          <c:tx>
            <c:strRef>
              <c:f>Salud!$J$828</c:f>
              <c:strCache>
                <c:ptCount val="1"/>
                <c:pt idx="0">
                  <c:v>1_9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Salud!$H$829:$H$834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Salud!$J$829:$J$834</c:f>
              <c:numCache>
                <c:formatCode>0%</c:formatCode>
                <c:ptCount val="6"/>
                <c:pt idx="0">
                  <c:v>3.5370993122358994E-2</c:v>
                </c:pt>
                <c:pt idx="1">
                  <c:v>3.7869245365437641E-2</c:v>
                </c:pt>
                <c:pt idx="2">
                  <c:v>2.9367718847851877E-2</c:v>
                </c:pt>
                <c:pt idx="3">
                  <c:v>2.7933287590057074E-2</c:v>
                </c:pt>
                <c:pt idx="4">
                  <c:v>2.0921970261853589E-2</c:v>
                </c:pt>
                <c:pt idx="5">
                  <c:v>3.1129545770873682E-2</c:v>
                </c:pt>
              </c:numCache>
            </c:numRef>
          </c:val>
        </c:ser>
        <c:ser>
          <c:idx val="2"/>
          <c:order val="2"/>
          <c:tx>
            <c:strRef>
              <c:f>Salud!$K$828</c:f>
              <c:strCache>
                <c:ptCount val="1"/>
                <c:pt idx="0">
                  <c:v>10+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Salud!$H$829:$H$834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Salud!$K$829:$K$834</c:f>
              <c:numCache>
                <c:formatCode>0%</c:formatCode>
                <c:ptCount val="6"/>
                <c:pt idx="0">
                  <c:v>9.2277048709903087E-4</c:v>
                </c:pt>
                <c:pt idx="1">
                  <c:v>1.7542116101536265E-3</c:v>
                </c:pt>
                <c:pt idx="2">
                  <c:v>2.8839822293349336E-3</c:v>
                </c:pt>
                <c:pt idx="3">
                  <c:v>1.867417272245267E-3</c:v>
                </c:pt>
                <c:pt idx="4">
                  <c:v>4.3477784113338308E-3</c:v>
                </c:pt>
                <c:pt idx="5">
                  <c:v>2.2361954477963407E-3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3038728"/>
        <c:axId val="283039120"/>
      </c:barChart>
      <c:catAx>
        <c:axId val="283038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039120"/>
        <c:crosses val="autoZero"/>
        <c:auto val="1"/>
        <c:lblAlgn val="ctr"/>
        <c:lblOffset val="100"/>
        <c:noMultiLvlLbl val="0"/>
      </c:catAx>
      <c:valAx>
        <c:axId val="28303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038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Salud!$I$857</c:f>
              <c:strCache>
                <c:ptCount val="1"/>
                <c:pt idx="0">
                  <c:v>0_14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Salud!$J$856:$M$856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Salud!$J$857:$M$857</c:f>
              <c:numCache>
                <c:formatCode>0%</c:formatCode>
                <c:ptCount val="4"/>
                <c:pt idx="0">
                  <c:v>0.91255207074969036</c:v>
                </c:pt>
                <c:pt idx="1">
                  <c:v>8.4523563582630981E-2</c:v>
                </c:pt>
                <c:pt idx="2">
                  <c:v>1.6734421377107194E-3</c:v>
                </c:pt>
                <c:pt idx="3">
                  <c:v>1.2509235299678909E-3</c:v>
                </c:pt>
              </c:numCache>
            </c:numRef>
          </c:val>
        </c:ser>
        <c:ser>
          <c:idx val="1"/>
          <c:order val="1"/>
          <c:tx>
            <c:strRef>
              <c:f>Salud!$I$858</c:f>
              <c:strCache>
                <c:ptCount val="1"/>
                <c:pt idx="0">
                  <c:v>15_59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Salud!$J$856:$M$856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Salud!$J$858:$M$858</c:f>
              <c:numCache>
                <c:formatCode>0%</c:formatCode>
                <c:ptCount val="4"/>
                <c:pt idx="0">
                  <c:v>0.90981456750622236</c:v>
                </c:pt>
                <c:pt idx="1">
                  <c:v>8.71432270575309E-2</c:v>
                </c:pt>
                <c:pt idx="2">
                  <c:v>1.5724703258378975E-3</c:v>
                </c:pt>
                <c:pt idx="3">
                  <c:v>1.4697351104088232E-3</c:v>
                </c:pt>
              </c:numCache>
            </c:numRef>
          </c:val>
        </c:ser>
        <c:ser>
          <c:idx val="2"/>
          <c:order val="2"/>
          <c:tx>
            <c:strRef>
              <c:f>Salud!$I$859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Salud!$J$856:$M$856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Salud!$J$859:$M$859</c:f>
              <c:numCache>
                <c:formatCode>0%</c:formatCode>
                <c:ptCount val="4"/>
                <c:pt idx="0">
                  <c:v>0.8358784784659643</c:v>
                </c:pt>
                <c:pt idx="1">
                  <c:v>0.15853824113875195</c:v>
                </c:pt>
                <c:pt idx="2">
                  <c:v>3.1364522445490768E-3</c:v>
                </c:pt>
                <c:pt idx="3">
                  <c:v>2.4468281507346152E-3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3039904"/>
        <c:axId val="283040296"/>
      </c:barChart>
      <c:catAx>
        <c:axId val="28303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040296"/>
        <c:crosses val="autoZero"/>
        <c:auto val="1"/>
        <c:lblAlgn val="ctr"/>
        <c:lblOffset val="100"/>
        <c:noMultiLvlLbl val="0"/>
      </c:catAx>
      <c:valAx>
        <c:axId val="283040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03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Salud!$I$881</c:f>
              <c:strCache>
                <c:ptCount val="1"/>
                <c:pt idx="0">
                  <c:v>0_14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Salud!$J$880:$M$880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Salud!$J$881:$M$881</c:f>
              <c:numCache>
                <c:formatCode>0%</c:formatCode>
                <c:ptCount val="4"/>
                <c:pt idx="0">
                  <c:v>0.90963499401675763</c:v>
                </c:pt>
                <c:pt idx="1">
                  <c:v>8.7410603816868798E-2</c:v>
                </c:pt>
                <c:pt idx="2">
                  <c:v>1.8451620325204169E-3</c:v>
                </c:pt>
                <c:pt idx="3">
                  <c:v>1.1092401338531968E-3</c:v>
                </c:pt>
              </c:numCache>
            </c:numRef>
          </c:val>
        </c:ser>
        <c:ser>
          <c:idx val="1"/>
          <c:order val="1"/>
          <c:tx>
            <c:strRef>
              <c:f>Salud!$I$882</c:f>
              <c:strCache>
                <c:ptCount val="1"/>
                <c:pt idx="0">
                  <c:v>15_59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Salud!$J$880:$M$880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Salud!$J$882:$M$882</c:f>
              <c:numCache>
                <c:formatCode>0%</c:formatCode>
                <c:ptCount val="4"/>
                <c:pt idx="0">
                  <c:v>0.9353513520576846</c:v>
                </c:pt>
                <c:pt idx="1">
                  <c:v>6.2382263398312376E-2</c:v>
                </c:pt>
                <c:pt idx="2">
                  <c:v>1.0592090560068317E-3</c:v>
                </c:pt>
                <c:pt idx="3">
                  <c:v>1.2071754879961752E-3</c:v>
                </c:pt>
              </c:numCache>
            </c:numRef>
          </c:val>
        </c:ser>
        <c:ser>
          <c:idx val="2"/>
          <c:order val="2"/>
          <c:tx>
            <c:strRef>
              <c:f>Salud!$I$883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Salud!$J$880:$M$880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Salud!$J$883:$M$883</c:f>
              <c:numCache>
                <c:formatCode>0%</c:formatCode>
                <c:ptCount val="4"/>
                <c:pt idx="0">
                  <c:v>0.8542396706729255</c:v>
                </c:pt>
                <c:pt idx="1">
                  <c:v>0.14107690596570313</c:v>
                </c:pt>
                <c:pt idx="2">
                  <c:v>2.6472397282944434E-3</c:v>
                </c:pt>
                <c:pt idx="3">
                  <c:v>2.0361836330768952E-3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0356048"/>
        <c:axId val="290356440"/>
      </c:barChart>
      <c:catAx>
        <c:axId val="290356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356440"/>
        <c:crosses val="autoZero"/>
        <c:auto val="1"/>
        <c:lblAlgn val="ctr"/>
        <c:lblOffset val="100"/>
        <c:noMultiLvlLbl val="0"/>
      </c:catAx>
      <c:valAx>
        <c:axId val="290356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356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Salud!$I$903</c:f>
              <c:strCache>
                <c:ptCount val="1"/>
                <c:pt idx="0">
                  <c:v>0_14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Salud!$J$902:$M$902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Salud!$J$903:$M$903</c:f>
              <c:numCache>
                <c:formatCode>0%</c:formatCode>
                <c:ptCount val="4"/>
                <c:pt idx="0">
                  <c:v>0.91567993846831086</c:v>
                </c:pt>
                <c:pt idx="1">
                  <c:v>8.1427902831207502E-2</c:v>
                </c:pt>
                <c:pt idx="2">
                  <c:v>1.4893135854665246E-3</c:v>
                </c:pt>
                <c:pt idx="3">
                  <c:v>1.4028451150151593E-3</c:v>
                </c:pt>
              </c:numCache>
            </c:numRef>
          </c:val>
        </c:ser>
        <c:ser>
          <c:idx val="1"/>
          <c:order val="1"/>
          <c:tx>
            <c:strRef>
              <c:f>Salud!$I$904</c:f>
              <c:strCache>
                <c:ptCount val="1"/>
                <c:pt idx="0">
                  <c:v>15_59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Salud!$J$902:$M$902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Salud!$J$904:$M$904</c:f>
              <c:numCache>
                <c:formatCode>0%</c:formatCode>
                <c:ptCount val="4"/>
                <c:pt idx="0">
                  <c:v>0.88665026746319942</c:v>
                </c:pt>
                <c:pt idx="1">
                  <c:v>0.10960378353051423</c:v>
                </c:pt>
                <c:pt idx="2">
                  <c:v>2.0380472676361163E-3</c:v>
                </c:pt>
                <c:pt idx="3">
                  <c:v>1.7079017386502451E-3</c:v>
                </c:pt>
              </c:numCache>
            </c:numRef>
          </c:val>
        </c:ser>
        <c:ser>
          <c:idx val="2"/>
          <c:order val="2"/>
          <c:tx>
            <c:strRef>
              <c:f>Salud!$I$905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Salud!$J$902:$M$902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Salud!$J$905:$M$905</c:f>
              <c:numCache>
                <c:formatCode>0%</c:formatCode>
                <c:ptCount val="4"/>
                <c:pt idx="0">
                  <c:v>0.82180388144774397</c:v>
                </c:pt>
                <c:pt idx="1">
                  <c:v>0.17192306131767071</c:v>
                </c:pt>
                <c:pt idx="2">
                  <c:v>3.5114534397298076E-3</c:v>
                </c:pt>
                <c:pt idx="3">
                  <c:v>2.7616037948555178E-3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0357224"/>
        <c:axId val="290357616"/>
      </c:barChart>
      <c:catAx>
        <c:axId val="290357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357616"/>
        <c:crosses val="autoZero"/>
        <c:auto val="1"/>
        <c:lblAlgn val="ctr"/>
        <c:lblOffset val="100"/>
        <c:noMultiLvlLbl val="0"/>
      </c:catAx>
      <c:valAx>
        <c:axId val="290357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357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Salud!$J$926</c:f>
              <c:strCache>
                <c:ptCount val="1"/>
                <c:pt idx="0">
                  <c:v>No tuvo atencion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Salud!$I$927:$I$932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Salud!$J$927:$J$932</c:f>
              <c:numCache>
                <c:formatCode>0%</c:formatCode>
                <c:ptCount val="6"/>
                <c:pt idx="0">
                  <c:v>0.85860963878822572</c:v>
                </c:pt>
                <c:pt idx="1">
                  <c:v>0.83835716571122165</c:v>
                </c:pt>
                <c:pt idx="2">
                  <c:v>0.83516653566892352</c:v>
                </c:pt>
                <c:pt idx="3">
                  <c:v>0.80836063767346777</c:v>
                </c:pt>
                <c:pt idx="4">
                  <c:v>0.81583928020081253</c:v>
                </c:pt>
                <c:pt idx="5">
                  <c:v>0.83588057793946324</c:v>
                </c:pt>
              </c:numCache>
            </c:numRef>
          </c:val>
        </c:ser>
        <c:ser>
          <c:idx val="1"/>
          <c:order val="1"/>
          <c:tx>
            <c:strRef>
              <c:f>Salud!$K$926</c:f>
              <c:strCache>
                <c:ptCount val="1"/>
                <c:pt idx="0">
                  <c:v>1_9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Salud!$I$927:$I$932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Salud!$K$927:$K$932</c:f>
              <c:numCache>
                <c:formatCode>0%</c:formatCode>
                <c:ptCount val="6"/>
                <c:pt idx="0">
                  <c:v>0.13632613840232663</c:v>
                </c:pt>
                <c:pt idx="1">
                  <c:v>0.15676253997882972</c:v>
                </c:pt>
                <c:pt idx="2">
                  <c:v>0.16014512404950029</c:v>
                </c:pt>
                <c:pt idx="3">
                  <c:v>0.18680441397052705</c:v>
                </c:pt>
                <c:pt idx="4">
                  <c:v>0.17512310931479178</c:v>
                </c:pt>
                <c:pt idx="5">
                  <c:v>0.15853621308763027</c:v>
                </c:pt>
              </c:numCache>
            </c:numRef>
          </c:val>
        </c:ser>
        <c:ser>
          <c:idx val="2"/>
          <c:order val="2"/>
          <c:tx>
            <c:strRef>
              <c:f>Salud!$L$926</c:f>
              <c:strCache>
                <c:ptCount val="1"/>
                <c:pt idx="0">
                  <c:v>10_19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Salud!$I$927:$I$932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Salud!$L$927:$L$932</c:f>
              <c:numCache>
                <c:formatCode>0%</c:formatCode>
                <c:ptCount val="6"/>
                <c:pt idx="0">
                  <c:v>2.9246551186575824E-3</c:v>
                </c:pt>
                <c:pt idx="1">
                  <c:v>3.2058942927493672E-3</c:v>
                </c:pt>
                <c:pt idx="2">
                  <c:v>2.0944317532400874E-3</c:v>
                </c:pt>
                <c:pt idx="3">
                  <c:v>3.629584486787098E-3</c:v>
                </c:pt>
                <c:pt idx="4">
                  <c:v>4.2056898046473655E-3</c:v>
                </c:pt>
                <c:pt idx="5">
                  <c:v>3.1364121224596239E-3</c:v>
                </c:pt>
              </c:numCache>
            </c:numRef>
          </c:val>
        </c:ser>
        <c:ser>
          <c:idx val="3"/>
          <c:order val="3"/>
          <c:tx>
            <c:strRef>
              <c:f>Salud!$M$926</c:f>
              <c:strCache>
                <c:ptCount val="1"/>
                <c:pt idx="0">
                  <c:v>20+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Salud!$I$927:$I$932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Salud!$M$927:$M$932</c:f>
              <c:numCache>
                <c:formatCode>0%</c:formatCode>
                <c:ptCount val="6"/>
                <c:pt idx="0">
                  <c:v>2.1395676907900452E-3</c:v>
                </c:pt>
                <c:pt idx="1">
                  <c:v>1.6744000171992751E-3</c:v>
                </c:pt>
                <c:pt idx="2">
                  <c:v>2.5939085283361142E-3</c:v>
                </c:pt>
                <c:pt idx="3">
                  <c:v>1.2053638692180201E-3</c:v>
                </c:pt>
                <c:pt idx="4">
                  <c:v>4.8319206797483218E-3</c:v>
                </c:pt>
                <c:pt idx="5">
                  <c:v>2.4467968504468108E-3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0358400"/>
        <c:axId val="290358792"/>
      </c:barChart>
      <c:catAx>
        <c:axId val="29035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358792"/>
        <c:crosses val="autoZero"/>
        <c:auto val="1"/>
        <c:lblAlgn val="ctr"/>
        <c:lblOffset val="100"/>
        <c:noMultiLvlLbl val="0"/>
      </c:catAx>
      <c:valAx>
        <c:axId val="290358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35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Salud!$J$952</c:f>
              <c:strCache>
                <c:ptCount val="1"/>
                <c:pt idx="0">
                  <c:v>No tuvo atencion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Salud!$I$953:$I$958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Salud!$J$953:$J$958</c:f>
              <c:numCache>
                <c:formatCode>0%</c:formatCode>
                <c:ptCount val="6"/>
                <c:pt idx="0">
                  <c:v>0.88153229466721195</c:v>
                </c:pt>
                <c:pt idx="1">
                  <c:v>0.85801183048556384</c:v>
                </c:pt>
                <c:pt idx="2">
                  <c:v>0.85684032189750103</c:v>
                </c:pt>
                <c:pt idx="3">
                  <c:v>0.81697356184402814</c:v>
                </c:pt>
                <c:pt idx="4">
                  <c:v>0.81951392652779309</c:v>
                </c:pt>
                <c:pt idx="5">
                  <c:v>0.85424396767394151</c:v>
                </c:pt>
              </c:numCache>
            </c:numRef>
          </c:val>
        </c:ser>
        <c:ser>
          <c:idx val="1"/>
          <c:order val="1"/>
          <c:tx>
            <c:strRef>
              <c:f>Salud!$K$952</c:f>
              <c:strCache>
                <c:ptCount val="1"/>
                <c:pt idx="0">
                  <c:v>1_9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Salud!$I$953:$I$958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Salud!$K$953:$K$958</c:f>
              <c:numCache>
                <c:formatCode>0%</c:formatCode>
                <c:ptCount val="6"/>
                <c:pt idx="0">
                  <c:v>0.11497602559666381</c:v>
                </c:pt>
                <c:pt idx="1">
                  <c:v>0.13794413195627525</c:v>
                </c:pt>
                <c:pt idx="2">
                  <c:v>0.13950485715456817</c:v>
                </c:pt>
                <c:pt idx="3">
                  <c:v>0.17783977680350738</c:v>
                </c:pt>
                <c:pt idx="4">
                  <c:v>0.17117134401665332</c:v>
                </c:pt>
                <c:pt idx="5">
                  <c:v>0.14107274703157432</c:v>
                </c:pt>
              </c:numCache>
            </c:numRef>
          </c:val>
        </c:ser>
        <c:ser>
          <c:idx val="2"/>
          <c:order val="2"/>
          <c:tx>
            <c:strRef>
              <c:f>Salud!$L$952</c:f>
              <c:strCache>
                <c:ptCount val="1"/>
                <c:pt idx="0">
                  <c:v>10_19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Salud!$I$953:$I$958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Salud!$L$953:$L$958</c:f>
              <c:numCache>
                <c:formatCode>0%</c:formatCode>
                <c:ptCount val="6"/>
                <c:pt idx="0">
                  <c:v>1.7548274606905168E-3</c:v>
                </c:pt>
                <c:pt idx="1">
                  <c:v>2.9743784526529223E-3</c:v>
                </c:pt>
                <c:pt idx="2">
                  <c:v>9.8714322799251268E-4</c:v>
                </c:pt>
                <c:pt idx="3">
                  <c:v>3.6774279261325895E-3</c:v>
                </c:pt>
                <c:pt idx="4">
                  <c:v>5.3912234335953798E-3</c:v>
                </c:pt>
                <c:pt idx="5">
                  <c:v>2.6471616879122999E-3</c:v>
                </c:pt>
              </c:numCache>
            </c:numRef>
          </c:val>
        </c:ser>
        <c:ser>
          <c:idx val="3"/>
          <c:order val="3"/>
          <c:tx>
            <c:strRef>
              <c:f>Salud!$M$952</c:f>
              <c:strCache>
                <c:ptCount val="1"/>
                <c:pt idx="0">
                  <c:v>20+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Salud!$I$953:$I$958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Salud!$M$953:$M$958</c:f>
              <c:numCache>
                <c:formatCode>0%</c:formatCode>
                <c:ptCount val="6"/>
                <c:pt idx="0">
                  <c:v>1.7368522754337638E-3</c:v>
                </c:pt>
                <c:pt idx="1">
                  <c:v>1.0696591055080462E-3</c:v>
                </c:pt>
                <c:pt idx="2">
                  <c:v>2.6676777199382438E-3</c:v>
                </c:pt>
                <c:pt idx="3">
                  <c:v>1.5092334263318719E-3</c:v>
                </c:pt>
                <c:pt idx="4">
                  <c:v>3.9235060219582037E-3</c:v>
                </c:pt>
                <c:pt idx="5">
                  <c:v>2.0361236065718756E-3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0359576"/>
        <c:axId val="290359968"/>
      </c:barChart>
      <c:catAx>
        <c:axId val="290359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359968"/>
        <c:crosses val="autoZero"/>
        <c:auto val="1"/>
        <c:lblAlgn val="ctr"/>
        <c:lblOffset val="100"/>
        <c:noMultiLvlLbl val="0"/>
      </c:catAx>
      <c:valAx>
        <c:axId val="29035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359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Salud!$J$976</c:f>
              <c:strCache>
                <c:ptCount val="1"/>
                <c:pt idx="0">
                  <c:v>No tuvo atencion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Salud!$I$977:$I$982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Salud!$J$977:$J$982</c:f>
              <c:numCache>
                <c:formatCode>0%</c:formatCode>
                <c:ptCount val="6"/>
                <c:pt idx="0">
                  <c:v>0.83947544624017911</c:v>
                </c:pt>
                <c:pt idx="1">
                  <c:v>0.82209197245957111</c:v>
                </c:pt>
                <c:pt idx="2">
                  <c:v>0.81753672354057438</c:v>
                </c:pt>
                <c:pt idx="3">
                  <c:v>0.80204207341795841</c:v>
                </c:pt>
                <c:pt idx="4">
                  <c:v>0.81373908943374706</c:v>
                </c:pt>
                <c:pt idx="5">
                  <c:v>0.82180388144774397</c:v>
                </c:pt>
              </c:numCache>
            </c:numRef>
          </c:val>
        </c:ser>
        <c:ser>
          <c:idx val="1"/>
          <c:order val="1"/>
          <c:tx>
            <c:strRef>
              <c:f>Salud!$K$976</c:f>
              <c:strCache>
                <c:ptCount val="1"/>
                <c:pt idx="0">
                  <c:v>1_9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Salud!$I$977:$I$982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Salud!$K$977:$K$982</c:f>
              <c:numCache>
                <c:formatCode>0%</c:formatCode>
                <c:ptCount val="6"/>
                <c:pt idx="0">
                  <c:v>0.1541476845400308</c:v>
                </c:pt>
                <c:pt idx="1">
                  <c:v>0.17233569000145607</c:v>
                </c:pt>
                <c:pt idx="2">
                  <c:v>0.17693425465174109</c:v>
                </c:pt>
                <c:pt idx="3">
                  <c:v>0.1933809999064342</c:v>
                </c:pt>
                <c:pt idx="4">
                  <c:v>0.17738168340716698</c:v>
                </c:pt>
                <c:pt idx="5">
                  <c:v>0.17192306131767071</c:v>
                </c:pt>
              </c:numCache>
            </c:numRef>
          </c:val>
        </c:ser>
        <c:ser>
          <c:idx val="2"/>
          <c:order val="2"/>
          <c:tx>
            <c:strRef>
              <c:f>Salud!$L$976</c:f>
              <c:strCache>
                <c:ptCount val="1"/>
                <c:pt idx="0">
                  <c:v>10_19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Salud!$I$977:$I$982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Salud!$L$977:$L$982</c:f>
              <c:numCache>
                <c:formatCode>0%</c:formatCode>
                <c:ptCount val="6"/>
                <c:pt idx="0">
                  <c:v>3.90114352269509E-3</c:v>
                </c:pt>
                <c:pt idx="1">
                  <c:v>3.3974849366611736E-3</c:v>
                </c:pt>
                <c:pt idx="2">
                  <c:v>2.9951183460723107E-3</c:v>
                </c:pt>
                <c:pt idx="3">
                  <c:v>3.5944858559710572E-3</c:v>
                </c:pt>
                <c:pt idx="4">
                  <c:v>3.5281152682135183E-3</c:v>
                </c:pt>
                <c:pt idx="5">
                  <c:v>3.5114534397298076E-3</c:v>
                </c:pt>
              </c:numCache>
            </c:numRef>
          </c:val>
        </c:ser>
        <c:ser>
          <c:idx val="3"/>
          <c:order val="3"/>
          <c:tx>
            <c:strRef>
              <c:f>Salud!$M$976</c:f>
              <c:strCache>
                <c:ptCount val="1"/>
                <c:pt idx="0">
                  <c:v>20+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Salud!$I$977:$I$982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Salud!$M$977:$M$982</c:f>
              <c:numCache>
                <c:formatCode>0%</c:formatCode>
                <c:ptCount val="6"/>
                <c:pt idx="0">
                  <c:v>2.475725697094961E-3</c:v>
                </c:pt>
                <c:pt idx="1">
                  <c:v>2.1748526023116764E-3</c:v>
                </c:pt>
                <c:pt idx="2">
                  <c:v>2.5339034616121961E-3</c:v>
                </c:pt>
                <c:pt idx="3">
                  <c:v>9.8244081963634101E-4</c:v>
                </c:pt>
                <c:pt idx="4">
                  <c:v>5.3511118908724066E-3</c:v>
                </c:pt>
                <c:pt idx="5">
                  <c:v>2.7616037948555178E-3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0360752"/>
        <c:axId val="290361144"/>
      </c:barChart>
      <c:catAx>
        <c:axId val="29036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361144"/>
        <c:crosses val="autoZero"/>
        <c:auto val="1"/>
        <c:lblAlgn val="ctr"/>
        <c:lblOffset val="100"/>
        <c:noMultiLvlLbl val="0"/>
      </c:catAx>
      <c:valAx>
        <c:axId val="290361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36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Salud!$I$1005</c:f>
              <c:strCache>
                <c:ptCount val="1"/>
                <c:pt idx="0">
                  <c:v>0_14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Salud!$J$1004:$M$1004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Salud!$J$1005:$M$1005</c:f>
              <c:numCache>
                <c:formatCode>0%</c:formatCode>
                <c:ptCount val="4"/>
                <c:pt idx="0">
                  <c:v>0.90537567389967166</c:v>
                </c:pt>
                <c:pt idx="1">
                  <c:v>9.2131816468187966E-2</c:v>
                </c:pt>
                <c:pt idx="2">
                  <c:v>1.4181218464296595E-3</c:v>
                </c:pt>
                <c:pt idx="3">
                  <c:v>1.0743877857107007E-3</c:v>
                </c:pt>
              </c:numCache>
            </c:numRef>
          </c:val>
        </c:ser>
        <c:ser>
          <c:idx val="1"/>
          <c:order val="1"/>
          <c:tx>
            <c:strRef>
              <c:f>Salud!$I$1006</c:f>
              <c:strCache>
                <c:ptCount val="1"/>
                <c:pt idx="0">
                  <c:v>15_59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Salud!$J$1004:$M$1004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Salud!$J$1006:$M$1006</c:f>
              <c:numCache>
                <c:formatCode>0%</c:formatCode>
                <c:ptCount val="4"/>
                <c:pt idx="0">
                  <c:v>0.93570429880153516</c:v>
                </c:pt>
                <c:pt idx="1">
                  <c:v>6.1121694889754788E-2</c:v>
                </c:pt>
                <c:pt idx="2">
                  <c:v>1.9110212492803279E-3</c:v>
                </c:pt>
                <c:pt idx="3">
                  <c:v>1.2629850594296716E-3</c:v>
                </c:pt>
              </c:numCache>
            </c:numRef>
          </c:val>
        </c:ser>
        <c:ser>
          <c:idx val="2"/>
          <c:order val="2"/>
          <c:tx>
            <c:strRef>
              <c:f>Salud!$I$1007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Salud!$J$1004:$M$1004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Salud!$J$1007:$M$1007</c:f>
              <c:numCache>
                <c:formatCode>0%</c:formatCode>
                <c:ptCount val="4"/>
                <c:pt idx="0">
                  <c:v>0.93941890738772893</c:v>
                </c:pt>
                <c:pt idx="1">
                  <c:v>5.7000106118378684E-2</c:v>
                </c:pt>
                <c:pt idx="2">
                  <c:v>1.8301786132217685E-3</c:v>
                </c:pt>
                <c:pt idx="3">
                  <c:v>1.7508078806706101E-3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0361928"/>
        <c:axId val="290362320"/>
      </c:barChart>
      <c:catAx>
        <c:axId val="290361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362320"/>
        <c:crosses val="autoZero"/>
        <c:auto val="1"/>
        <c:lblAlgn val="ctr"/>
        <c:lblOffset val="100"/>
        <c:noMultiLvlLbl val="0"/>
      </c:catAx>
      <c:valAx>
        <c:axId val="290362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361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Salud!$M$107</c:f>
              <c:strCache>
                <c:ptCount val="1"/>
                <c:pt idx="0">
                  <c:v>60_79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Salud!$N$106:$U$106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No sabe</c:v>
                </c:pt>
              </c:strCache>
            </c:strRef>
          </c:cat>
          <c:val>
            <c:numRef>
              <c:f>Salud!$N$107:$U$107</c:f>
              <c:numCache>
                <c:formatCode>0%</c:formatCode>
                <c:ptCount val="8"/>
                <c:pt idx="0">
                  <c:v>2.0749893243201756E-2</c:v>
                </c:pt>
                <c:pt idx="1">
                  <c:v>2.8167048572249932E-2</c:v>
                </c:pt>
                <c:pt idx="2">
                  <c:v>6.7877786491985559E-2</c:v>
                </c:pt>
                <c:pt idx="3">
                  <c:v>0.16530766890600099</c:v>
                </c:pt>
                <c:pt idx="4">
                  <c:v>0.34212344156007268</c:v>
                </c:pt>
                <c:pt idx="5">
                  <c:v>0.24537142992707045</c:v>
                </c:pt>
                <c:pt idx="6">
                  <c:v>0.12216082737216397</c:v>
                </c:pt>
                <c:pt idx="7">
                  <c:v>8.241903927254662E-3</c:v>
                </c:pt>
              </c:numCache>
            </c:numRef>
          </c:val>
        </c:ser>
        <c:ser>
          <c:idx val="1"/>
          <c:order val="1"/>
          <c:tx>
            <c:strRef>
              <c:f>Salud!$M$108</c:f>
              <c:strCache>
                <c:ptCount val="1"/>
                <c:pt idx="0">
                  <c:v>80+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Salud!$N$106:$U$106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No sabe</c:v>
                </c:pt>
              </c:strCache>
            </c:strRef>
          </c:cat>
          <c:val>
            <c:numRef>
              <c:f>Salud!$N$108:$U$108</c:f>
              <c:numCache>
                <c:formatCode>0%</c:formatCode>
                <c:ptCount val="8"/>
                <c:pt idx="0">
                  <c:v>3.6696431530637341E-2</c:v>
                </c:pt>
                <c:pt idx="1">
                  <c:v>5.6999220264063594E-2</c:v>
                </c:pt>
                <c:pt idx="2">
                  <c:v>0.10855249960315452</c:v>
                </c:pt>
                <c:pt idx="3">
                  <c:v>0.21668634903911066</c:v>
                </c:pt>
                <c:pt idx="4">
                  <c:v>0.30530237880513755</c:v>
                </c:pt>
                <c:pt idx="5">
                  <c:v>0.16943470016798337</c:v>
                </c:pt>
                <c:pt idx="6">
                  <c:v>9.709892877888468E-2</c:v>
                </c:pt>
                <c:pt idx="7">
                  <c:v>9.2294918110282925E-3</c:v>
                </c:pt>
              </c:numCache>
            </c:numRef>
          </c:val>
        </c:ser>
        <c:ser>
          <c:idx val="2"/>
          <c:order val="2"/>
          <c:tx>
            <c:strRef>
              <c:f>Salud!$M$109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Salud!$N$106:$U$106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No sabe</c:v>
                </c:pt>
              </c:strCache>
            </c:strRef>
          </c:cat>
          <c:val>
            <c:numRef>
              <c:f>Salud!$N$109:$U$109</c:f>
              <c:numCache>
                <c:formatCode>0%</c:formatCode>
                <c:ptCount val="8"/>
                <c:pt idx="0">
                  <c:v>2.340767048717016E-2</c:v>
                </c:pt>
                <c:pt idx="1">
                  <c:v>3.2972448241786322E-2</c:v>
                </c:pt>
                <c:pt idx="2">
                  <c:v>7.4656958558250539E-2</c:v>
                </c:pt>
                <c:pt idx="3">
                  <c:v>0.17387084947983761</c:v>
                </c:pt>
                <c:pt idx="4">
                  <c:v>0.33598654959488011</c:v>
                </c:pt>
                <c:pt idx="5">
                  <c:v>0.23271520895313669</c:v>
                </c:pt>
                <c:pt idx="6">
                  <c:v>0.11798381148500159</c:v>
                </c:pt>
                <c:pt idx="7">
                  <c:v>8.406503199936969E-3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205200"/>
        <c:axId val="186766152"/>
      </c:barChart>
      <c:catAx>
        <c:axId val="22720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766152"/>
        <c:crosses val="autoZero"/>
        <c:auto val="1"/>
        <c:lblAlgn val="ctr"/>
        <c:lblOffset val="100"/>
        <c:noMultiLvlLbl val="0"/>
      </c:catAx>
      <c:valAx>
        <c:axId val="186766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20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Salud!$I$1029</c:f>
              <c:strCache>
                <c:ptCount val="1"/>
                <c:pt idx="0">
                  <c:v>0_14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Salud!$J$1028:$M$1028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Salud!$J$1029:$M$1029</c:f>
              <c:numCache>
                <c:formatCode>0%</c:formatCode>
                <c:ptCount val="4"/>
                <c:pt idx="0">
                  <c:v>0.90865940406680024</c:v>
                </c:pt>
                <c:pt idx="1">
                  <c:v>8.9177380298496686E-2</c:v>
                </c:pt>
                <c:pt idx="2">
                  <c:v>1.1492787965393062E-3</c:v>
                </c:pt>
                <c:pt idx="3">
                  <c:v>1.0139368381637255E-3</c:v>
                </c:pt>
              </c:numCache>
            </c:numRef>
          </c:val>
        </c:ser>
        <c:ser>
          <c:idx val="1"/>
          <c:order val="1"/>
          <c:tx>
            <c:strRef>
              <c:f>Salud!$I$1030</c:f>
              <c:strCache>
                <c:ptCount val="1"/>
                <c:pt idx="0">
                  <c:v>15_59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Salud!$J$1028:$M$1028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Salud!$J$1030:$M$1030</c:f>
              <c:numCache>
                <c:formatCode>0%</c:formatCode>
                <c:ptCount val="4"/>
                <c:pt idx="0">
                  <c:v>0.9464213549766588</c:v>
                </c:pt>
                <c:pt idx="1">
                  <c:v>5.0638532803293231E-2</c:v>
                </c:pt>
                <c:pt idx="2">
                  <c:v>1.761377033265352E-3</c:v>
                </c:pt>
                <c:pt idx="3">
                  <c:v>1.178735186782639E-3</c:v>
                </c:pt>
              </c:numCache>
            </c:numRef>
          </c:val>
        </c:ser>
        <c:ser>
          <c:idx val="2"/>
          <c:order val="2"/>
          <c:tx>
            <c:strRef>
              <c:f>Salud!$I$1031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Salud!$J$1028:$M$1028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Salud!$J$1031:$M$1031</c:f>
              <c:numCache>
                <c:formatCode>0%</c:formatCode>
                <c:ptCount val="4"/>
                <c:pt idx="0">
                  <c:v>0.94595101634977063</c:v>
                </c:pt>
                <c:pt idx="1">
                  <c:v>5.0977622750583249E-2</c:v>
                </c:pt>
                <c:pt idx="2">
                  <c:v>1.7621464149365695E-3</c:v>
                </c:pt>
                <c:pt idx="3">
                  <c:v>1.3092144847095272E-3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0552664"/>
        <c:axId val="290553056"/>
      </c:barChart>
      <c:catAx>
        <c:axId val="290552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553056"/>
        <c:crosses val="autoZero"/>
        <c:auto val="1"/>
        <c:lblAlgn val="ctr"/>
        <c:lblOffset val="100"/>
        <c:noMultiLvlLbl val="0"/>
      </c:catAx>
      <c:valAx>
        <c:axId val="29055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552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Salud!$I$1051</c:f>
              <c:strCache>
                <c:ptCount val="1"/>
                <c:pt idx="0">
                  <c:v>0_14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Salud!$J$1050:$M$1050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Salud!$J$1051:$M$1051</c:f>
              <c:numCache>
                <c:formatCode>0%</c:formatCode>
                <c:ptCount val="4"/>
                <c:pt idx="0">
                  <c:v>0.90185465798998898</c:v>
                </c:pt>
                <c:pt idx="1">
                  <c:v>9.5299743255156971E-2</c:v>
                </c:pt>
                <c:pt idx="2">
                  <c:v>1.7063917735227496E-3</c:v>
                </c:pt>
                <c:pt idx="3">
                  <c:v>1.1392069813312758E-3</c:v>
                </c:pt>
              </c:numCache>
            </c:numRef>
          </c:val>
        </c:ser>
        <c:ser>
          <c:idx val="1"/>
          <c:order val="1"/>
          <c:tx>
            <c:strRef>
              <c:f>Salud!$I$1052</c:f>
              <c:strCache>
                <c:ptCount val="1"/>
                <c:pt idx="0">
                  <c:v>15_59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Salud!$J$1050:$M$1050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Salud!$J$1052:$M$1052</c:f>
              <c:numCache>
                <c:formatCode>0%</c:formatCode>
                <c:ptCount val="4"/>
                <c:pt idx="0">
                  <c:v>0.92598290634046754</c:v>
                </c:pt>
                <c:pt idx="1">
                  <c:v>7.063092309666047E-2</c:v>
                </c:pt>
                <c:pt idx="2">
                  <c:v>2.0467628307033249E-3</c:v>
                </c:pt>
                <c:pt idx="3">
                  <c:v>1.3394077321686553E-3</c:v>
                </c:pt>
              </c:numCache>
            </c:numRef>
          </c:val>
        </c:ser>
        <c:ser>
          <c:idx val="2"/>
          <c:order val="2"/>
          <c:tx>
            <c:strRef>
              <c:f>Salud!$I$1053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Salud!$J$1050:$M$1050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Salud!$J$1053:$M$1053</c:f>
              <c:numCache>
                <c:formatCode>0%</c:formatCode>
                <c:ptCount val="4"/>
                <c:pt idx="0">
                  <c:v>0.93441178147326964</c:v>
                </c:pt>
                <c:pt idx="1">
                  <c:v>6.1616583387132474E-2</c:v>
                </c:pt>
                <c:pt idx="2">
                  <c:v>1.882328046893337E-3</c:v>
                </c:pt>
                <c:pt idx="3">
                  <c:v>2.089307092704528E-3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0554232"/>
        <c:axId val="290554624"/>
      </c:barChart>
      <c:catAx>
        <c:axId val="290554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554624"/>
        <c:crosses val="autoZero"/>
        <c:auto val="1"/>
        <c:lblAlgn val="ctr"/>
        <c:lblOffset val="100"/>
        <c:noMultiLvlLbl val="0"/>
      </c:catAx>
      <c:valAx>
        <c:axId val="290554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554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Salud!$J$1074</c:f>
              <c:strCache>
                <c:ptCount val="1"/>
                <c:pt idx="0">
                  <c:v>No tuvo atencion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Salud!$I$1075:$I$1080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Salud!$J$1075:$J$1080</c:f>
              <c:numCache>
                <c:formatCode>0%</c:formatCode>
                <c:ptCount val="6"/>
                <c:pt idx="0">
                  <c:v>0.92412968254049388</c:v>
                </c:pt>
                <c:pt idx="1">
                  <c:v>0.93553939329557079</c:v>
                </c:pt>
                <c:pt idx="2">
                  <c:v>0.94943333900224147</c:v>
                </c:pt>
                <c:pt idx="3">
                  <c:v>0.9417017668925225</c:v>
                </c:pt>
                <c:pt idx="4">
                  <c:v>0.95769191185320734</c:v>
                </c:pt>
                <c:pt idx="5">
                  <c:v>0.93941968235250684</c:v>
                </c:pt>
              </c:numCache>
            </c:numRef>
          </c:val>
        </c:ser>
        <c:ser>
          <c:idx val="1"/>
          <c:order val="1"/>
          <c:tx>
            <c:strRef>
              <c:f>Salud!$K$1074</c:f>
              <c:strCache>
                <c:ptCount val="1"/>
                <c:pt idx="0">
                  <c:v>1_9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Salud!$I$1075:$I$1080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Salud!$K$1075:$K$1080</c:f>
              <c:numCache>
                <c:formatCode>0%</c:formatCode>
                <c:ptCount val="6"/>
                <c:pt idx="0">
                  <c:v>7.1872300623060922E-2</c:v>
                </c:pt>
                <c:pt idx="1">
                  <c:v>6.1942683415725452E-2</c:v>
                </c:pt>
                <c:pt idx="2">
                  <c:v>4.7506982715958587E-2</c:v>
                </c:pt>
                <c:pt idx="3">
                  <c:v>5.5111664818891827E-2</c:v>
                </c:pt>
                <c:pt idx="4">
                  <c:v>3.7073216681115913E-2</c:v>
                </c:pt>
                <c:pt idx="5">
                  <c:v>5.6999376962256355E-2</c:v>
                </c:pt>
              </c:numCache>
            </c:numRef>
          </c:val>
        </c:ser>
        <c:ser>
          <c:idx val="2"/>
          <c:order val="2"/>
          <c:tx>
            <c:strRef>
              <c:f>Salud!$L$1074</c:f>
              <c:strCache>
                <c:ptCount val="1"/>
                <c:pt idx="0">
                  <c:v>10_19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Salud!$I$1075:$I$1080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Salud!$L$1075:$L$1080</c:f>
              <c:numCache>
                <c:formatCode>0%</c:formatCode>
                <c:ptCount val="6"/>
                <c:pt idx="0">
                  <c:v>2.6179803421468258E-3</c:v>
                </c:pt>
                <c:pt idx="1">
                  <c:v>1.3266205574335647E-3</c:v>
                </c:pt>
                <c:pt idx="2">
                  <c:v>1.6547083346739534E-3</c:v>
                </c:pt>
                <c:pt idx="3">
                  <c:v>2.325272837260136E-3</c:v>
                </c:pt>
                <c:pt idx="4">
                  <c:v>9.9603852279288503E-4</c:v>
                </c:pt>
                <c:pt idx="5">
                  <c:v>1.8301552012313063E-3</c:v>
                </c:pt>
              </c:numCache>
            </c:numRef>
          </c:val>
        </c:ser>
        <c:ser>
          <c:idx val="3"/>
          <c:order val="3"/>
          <c:tx>
            <c:strRef>
              <c:f>Salud!$M$1074</c:f>
              <c:strCache>
                <c:ptCount val="1"/>
                <c:pt idx="0">
                  <c:v>20+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Salud!$I$1075:$I$1080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Salud!$M$1075:$M$1080</c:f>
              <c:numCache>
                <c:formatCode>0%</c:formatCode>
                <c:ptCount val="6"/>
                <c:pt idx="0">
                  <c:v>1.3800364942984048E-3</c:v>
                </c:pt>
                <c:pt idx="1">
                  <c:v>1.1913027312701792E-3</c:v>
                </c:pt>
                <c:pt idx="2">
                  <c:v>1.4049699471259402E-3</c:v>
                </c:pt>
                <c:pt idx="3">
                  <c:v>8.6129545132556295E-4</c:v>
                </c:pt>
                <c:pt idx="4">
                  <c:v>4.2388329428839069E-3</c:v>
                </c:pt>
                <c:pt idx="5">
                  <c:v>1.7507854840055482E-3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0555408"/>
        <c:axId val="290555800"/>
      </c:barChart>
      <c:catAx>
        <c:axId val="29055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555800"/>
        <c:crosses val="autoZero"/>
        <c:auto val="1"/>
        <c:lblAlgn val="ctr"/>
        <c:lblOffset val="100"/>
        <c:noMultiLvlLbl val="0"/>
      </c:catAx>
      <c:valAx>
        <c:axId val="290555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555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Salud!$J$1100</c:f>
              <c:strCache>
                <c:ptCount val="1"/>
                <c:pt idx="0">
                  <c:v>No tuvo atencion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Salud!$I$1101:$I$1106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Salud!$J$1101:$J$1106</c:f>
              <c:numCache>
                <c:formatCode>0%</c:formatCode>
                <c:ptCount val="6"/>
                <c:pt idx="0">
                  <c:v>0.88153229466721195</c:v>
                </c:pt>
                <c:pt idx="1">
                  <c:v>0.85801183048556384</c:v>
                </c:pt>
                <c:pt idx="2">
                  <c:v>0.85684032189750103</c:v>
                </c:pt>
                <c:pt idx="3">
                  <c:v>0.81697356184402814</c:v>
                </c:pt>
                <c:pt idx="4">
                  <c:v>0.81951392652779309</c:v>
                </c:pt>
                <c:pt idx="5">
                  <c:v>0.85424396767394151</c:v>
                </c:pt>
              </c:numCache>
            </c:numRef>
          </c:val>
        </c:ser>
        <c:ser>
          <c:idx val="1"/>
          <c:order val="1"/>
          <c:tx>
            <c:strRef>
              <c:f>Salud!$K$1100</c:f>
              <c:strCache>
                <c:ptCount val="1"/>
                <c:pt idx="0">
                  <c:v>1_9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Salud!$I$1101:$I$1106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Salud!$K$1101:$K$1106</c:f>
              <c:numCache>
                <c:formatCode>0%</c:formatCode>
                <c:ptCount val="6"/>
                <c:pt idx="0">
                  <c:v>0.11497602559666381</c:v>
                </c:pt>
                <c:pt idx="1">
                  <c:v>0.13794413195627525</c:v>
                </c:pt>
                <c:pt idx="2">
                  <c:v>0.13950485715456817</c:v>
                </c:pt>
                <c:pt idx="3">
                  <c:v>0.17783977680350738</c:v>
                </c:pt>
                <c:pt idx="4">
                  <c:v>0.17117134401665332</c:v>
                </c:pt>
                <c:pt idx="5">
                  <c:v>0.14107274703157432</c:v>
                </c:pt>
              </c:numCache>
            </c:numRef>
          </c:val>
        </c:ser>
        <c:ser>
          <c:idx val="2"/>
          <c:order val="2"/>
          <c:tx>
            <c:strRef>
              <c:f>Salud!$L$1100</c:f>
              <c:strCache>
                <c:ptCount val="1"/>
                <c:pt idx="0">
                  <c:v>10_19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Salud!$I$1101:$I$1106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Salud!$L$1101:$L$1106</c:f>
              <c:numCache>
                <c:formatCode>0%</c:formatCode>
                <c:ptCount val="6"/>
                <c:pt idx="0">
                  <c:v>1.7548274606905168E-3</c:v>
                </c:pt>
                <c:pt idx="1">
                  <c:v>2.9743784526529223E-3</c:v>
                </c:pt>
                <c:pt idx="2">
                  <c:v>9.8714322799251268E-4</c:v>
                </c:pt>
                <c:pt idx="3">
                  <c:v>3.6774279261325895E-3</c:v>
                </c:pt>
                <c:pt idx="4">
                  <c:v>5.3912234335953798E-3</c:v>
                </c:pt>
                <c:pt idx="5">
                  <c:v>2.6471616879122999E-3</c:v>
                </c:pt>
              </c:numCache>
            </c:numRef>
          </c:val>
        </c:ser>
        <c:ser>
          <c:idx val="3"/>
          <c:order val="3"/>
          <c:tx>
            <c:strRef>
              <c:f>Salud!$M$1100</c:f>
              <c:strCache>
                <c:ptCount val="1"/>
                <c:pt idx="0">
                  <c:v>20+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Salud!$I$1101:$I$1106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Salud!$M$1101:$M$1106</c:f>
              <c:numCache>
                <c:formatCode>0%</c:formatCode>
                <c:ptCount val="6"/>
                <c:pt idx="0">
                  <c:v>1.7368522754337638E-3</c:v>
                </c:pt>
                <c:pt idx="1">
                  <c:v>1.0696591055080462E-3</c:v>
                </c:pt>
                <c:pt idx="2">
                  <c:v>2.6676777199382438E-3</c:v>
                </c:pt>
                <c:pt idx="3">
                  <c:v>1.5092334263318719E-3</c:v>
                </c:pt>
                <c:pt idx="4">
                  <c:v>3.9235060219582037E-3</c:v>
                </c:pt>
                <c:pt idx="5">
                  <c:v>2.0361236065718756E-3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0556584"/>
        <c:axId val="290556976"/>
      </c:barChart>
      <c:catAx>
        <c:axId val="290556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556976"/>
        <c:crosses val="autoZero"/>
        <c:auto val="1"/>
        <c:lblAlgn val="ctr"/>
        <c:lblOffset val="100"/>
        <c:noMultiLvlLbl val="0"/>
      </c:catAx>
      <c:valAx>
        <c:axId val="29055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556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Salud!$J$1124</c:f>
              <c:strCache>
                <c:ptCount val="1"/>
                <c:pt idx="0">
                  <c:v>No tuvo atencion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Salud!$I$1125:$I$1130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Salud!$J$1125:$J$1130</c:f>
              <c:numCache>
                <c:formatCode>0%</c:formatCode>
                <c:ptCount val="6"/>
                <c:pt idx="0">
                  <c:v>0.83947544624017911</c:v>
                </c:pt>
                <c:pt idx="1">
                  <c:v>0.82209197245957111</c:v>
                </c:pt>
                <c:pt idx="2">
                  <c:v>0.81753672354057438</c:v>
                </c:pt>
                <c:pt idx="3">
                  <c:v>0.80204207341795841</c:v>
                </c:pt>
                <c:pt idx="4">
                  <c:v>0.81373908943374706</c:v>
                </c:pt>
                <c:pt idx="5">
                  <c:v>0.82180388144774397</c:v>
                </c:pt>
              </c:numCache>
            </c:numRef>
          </c:val>
        </c:ser>
        <c:ser>
          <c:idx val="1"/>
          <c:order val="1"/>
          <c:tx>
            <c:strRef>
              <c:f>Salud!$K$1124</c:f>
              <c:strCache>
                <c:ptCount val="1"/>
                <c:pt idx="0">
                  <c:v>1_9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Salud!$I$1125:$I$1130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Salud!$K$1125:$K$1130</c:f>
              <c:numCache>
                <c:formatCode>0%</c:formatCode>
                <c:ptCount val="6"/>
                <c:pt idx="0">
                  <c:v>0.1541476845400308</c:v>
                </c:pt>
                <c:pt idx="1">
                  <c:v>0.17233569000145607</c:v>
                </c:pt>
                <c:pt idx="2">
                  <c:v>0.17693425465174109</c:v>
                </c:pt>
                <c:pt idx="3">
                  <c:v>0.1933809999064342</c:v>
                </c:pt>
                <c:pt idx="4">
                  <c:v>0.17738168340716698</c:v>
                </c:pt>
                <c:pt idx="5">
                  <c:v>0.17192306131767071</c:v>
                </c:pt>
              </c:numCache>
            </c:numRef>
          </c:val>
        </c:ser>
        <c:ser>
          <c:idx val="2"/>
          <c:order val="2"/>
          <c:tx>
            <c:strRef>
              <c:f>Salud!$L$1124</c:f>
              <c:strCache>
                <c:ptCount val="1"/>
                <c:pt idx="0">
                  <c:v>10_19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Salud!$I$1125:$I$1130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Salud!$L$1125:$L$1130</c:f>
              <c:numCache>
                <c:formatCode>0%</c:formatCode>
                <c:ptCount val="6"/>
                <c:pt idx="0">
                  <c:v>3.90114352269509E-3</c:v>
                </c:pt>
                <c:pt idx="1">
                  <c:v>3.3974849366611736E-3</c:v>
                </c:pt>
                <c:pt idx="2">
                  <c:v>2.9951183460723107E-3</c:v>
                </c:pt>
                <c:pt idx="3">
                  <c:v>3.5944858559710572E-3</c:v>
                </c:pt>
                <c:pt idx="4">
                  <c:v>3.5281152682135183E-3</c:v>
                </c:pt>
                <c:pt idx="5">
                  <c:v>3.5114534397298076E-3</c:v>
                </c:pt>
              </c:numCache>
            </c:numRef>
          </c:val>
        </c:ser>
        <c:ser>
          <c:idx val="3"/>
          <c:order val="3"/>
          <c:tx>
            <c:strRef>
              <c:f>Salud!$M$1124</c:f>
              <c:strCache>
                <c:ptCount val="1"/>
                <c:pt idx="0">
                  <c:v>20+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Salud!$I$1125:$I$1130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Salud!$M$1125:$M$1130</c:f>
              <c:numCache>
                <c:formatCode>0%</c:formatCode>
                <c:ptCount val="6"/>
                <c:pt idx="0">
                  <c:v>2.475725697094961E-3</c:v>
                </c:pt>
                <c:pt idx="1">
                  <c:v>2.1748526023116764E-3</c:v>
                </c:pt>
                <c:pt idx="2">
                  <c:v>2.5339034616121961E-3</c:v>
                </c:pt>
                <c:pt idx="3">
                  <c:v>9.8244081963634101E-4</c:v>
                </c:pt>
                <c:pt idx="4">
                  <c:v>5.3511118908724066E-3</c:v>
                </c:pt>
                <c:pt idx="5">
                  <c:v>2.7616037948555178E-3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0557760"/>
        <c:axId val="290558152"/>
      </c:barChart>
      <c:catAx>
        <c:axId val="29055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558152"/>
        <c:crosses val="autoZero"/>
        <c:auto val="1"/>
        <c:lblAlgn val="ctr"/>
        <c:lblOffset val="100"/>
        <c:noMultiLvlLbl val="0"/>
      </c:catAx>
      <c:valAx>
        <c:axId val="290558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55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Salud!$I$1153</c:f>
              <c:strCache>
                <c:ptCount val="1"/>
                <c:pt idx="0">
                  <c:v>0_14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Salud!$J$1152:$M$1152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Salud!$J$1153:$M$1153</c:f>
              <c:numCache>
                <c:formatCode>0%</c:formatCode>
                <c:ptCount val="4"/>
                <c:pt idx="0">
                  <c:v>0.9379796374043351</c:v>
                </c:pt>
                <c:pt idx="1">
                  <c:v>5.8607824531056868E-2</c:v>
                </c:pt>
                <c:pt idx="2">
                  <c:v>2.1228058503653851E-3</c:v>
                </c:pt>
                <c:pt idx="3">
                  <c:v>1.289732214242612E-3</c:v>
                </c:pt>
              </c:numCache>
            </c:numRef>
          </c:val>
        </c:ser>
        <c:ser>
          <c:idx val="1"/>
          <c:order val="1"/>
          <c:tx>
            <c:strRef>
              <c:f>Salud!$I$1154</c:f>
              <c:strCache>
                <c:ptCount val="1"/>
                <c:pt idx="0">
                  <c:v>15_59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Salud!$J$1152:$M$1152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Salud!$J$1154:$M$1154</c:f>
              <c:numCache>
                <c:formatCode>0%</c:formatCode>
                <c:ptCount val="4"/>
                <c:pt idx="0">
                  <c:v>0.85902114362026649</c:v>
                </c:pt>
                <c:pt idx="1">
                  <c:v>0.13195698611804113</c:v>
                </c:pt>
                <c:pt idx="2">
                  <c:v>6.5851079455543577E-3</c:v>
                </c:pt>
                <c:pt idx="3">
                  <c:v>2.4367623161380115E-3</c:v>
                </c:pt>
              </c:numCache>
            </c:numRef>
          </c:val>
        </c:ser>
        <c:ser>
          <c:idx val="2"/>
          <c:order val="2"/>
          <c:tx>
            <c:strRef>
              <c:f>Salud!$I$1155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Salud!$J$1152:$M$1152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Salud!$J$1155:$M$1155</c:f>
              <c:numCache>
                <c:formatCode>0%</c:formatCode>
                <c:ptCount val="4"/>
                <c:pt idx="0">
                  <c:v>0.67216282338849065</c:v>
                </c:pt>
                <c:pt idx="1">
                  <c:v>0.30954847356707482</c:v>
                </c:pt>
                <c:pt idx="2">
                  <c:v>1.3800913199527264E-2</c:v>
                </c:pt>
                <c:pt idx="3">
                  <c:v>4.4877898449072629E-3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0558544"/>
        <c:axId val="290558936"/>
      </c:barChart>
      <c:catAx>
        <c:axId val="29055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558936"/>
        <c:crosses val="autoZero"/>
        <c:auto val="1"/>
        <c:lblAlgn val="ctr"/>
        <c:lblOffset val="100"/>
        <c:noMultiLvlLbl val="0"/>
      </c:catAx>
      <c:valAx>
        <c:axId val="290558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55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Salud!$I$1177</c:f>
              <c:strCache>
                <c:ptCount val="1"/>
                <c:pt idx="0">
                  <c:v>0_14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Salud!$J$1176:$M$1176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Salud!$J$1177:$M$1177</c:f>
              <c:numCache>
                <c:formatCode>0%</c:formatCode>
                <c:ptCount val="4"/>
                <c:pt idx="0">
                  <c:v>0.93951398702747324</c:v>
                </c:pt>
                <c:pt idx="1">
                  <c:v>5.7561498821961037E-2</c:v>
                </c:pt>
                <c:pt idx="2">
                  <c:v>1.8434702580407221E-3</c:v>
                </c:pt>
                <c:pt idx="3">
                  <c:v>1.0810438925249509E-3</c:v>
                </c:pt>
              </c:numCache>
            </c:numRef>
          </c:val>
        </c:ser>
        <c:ser>
          <c:idx val="1"/>
          <c:order val="1"/>
          <c:tx>
            <c:strRef>
              <c:f>Salud!$I$1178</c:f>
              <c:strCache>
                <c:ptCount val="1"/>
                <c:pt idx="0">
                  <c:v>15_59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Salud!$J$1176:$M$1176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Salud!$J$1178:$M$1178</c:f>
              <c:numCache>
                <c:formatCode>0%</c:formatCode>
                <c:ptCount val="4"/>
                <c:pt idx="0">
                  <c:v>0.90406778937958443</c:v>
                </c:pt>
                <c:pt idx="1">
                  <c:v>8.9301777153713874E-2</c:v>
                </c:pt>
                <c:pt idx="2">
                  <c:v>4.9324706185746294E-3</c:v>
                </c:pt>
                <c:pt idx="3">
                  <c:v>1.697962848127062E-3</c:v>
                </c:pt>
              </c:numCache>
            </c:numRef>
          </c:val>
        </c:ser>
        <c:ser>
          <c:idx val="2"/>
          <c:order val="2"/>
          <c:tx>
            <c:strRef>
              <c:f>Salud!$I$1179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Salud!$J$1176:$M$1176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Salud!$J$1179:$M$1179</c:f>
              <c:numCache>
                <c:formatCode>0%</c:formatCode>
                <c:ptCount val="4"/>
                <c:pt idx="0">
                  <c:v>0.70508771201033438</c:v>
                </c:pt>
                <c:pt idx="1">
                  <c:v>0.27769618451750017</c:v>
                </c:pt>
                <c:pt idx="2">
                  <c:v>1.3068694229406003E-2</c:v>
                </c:pt>
                <c:pt idx="3">
                  <c:v>4.1474092427594544E-3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0559720"/>
        <c:axId val="290560112"/>
      </c:barChart>
      <c:catAx>
        <c:axId val="290559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560112"/>
        <c:crosses val="autoZero"/>
        <c:auto val="1"/>
        <c:lblAlgn val="ctr"/>
        <c:lblOffset val="100"/>
        <c:noMultiLvlLbl val="0"/>
      </c:catAx>
      <c:valAx>
        <c:axId val="290560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559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Salud!$I$1199</c:f>
              <c:strCache>
                <c:ptCount val="1"/>
                <c:pt idx="0">
                  <c:v>0_14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Salud!$J$1198:$M$1198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Salud!$J$1199:$M$1199</c:f>
              <c:numCache>
                <c:formatCode>0%</c:formatCode>
                <c:ptCount val="4"/>
                <c:pt idx="0">
                  <c:v>0.93633441408843487</c:v>
                </c:pt>
                <c:pt idx="1">
                  <c:v>5.972975881948165E-2</c:v>
                </c:pt>
                <c:pt idx="2">
                  <c:v>2.4223265218753136E-3</c:v>
                </c:pt>
                <c:pt idx="3">
                  <c:v>1.5135005702081653E-3</c:v>
                </c:pt>
              </c:numCache>
            </c:numRef>
          </c:val>
        </c:ser>
        <c:ser>
          <c:idx val="1"/>
          <c:order val="1"/>
          <c:tx>
            <c:strRef>
              <c:f>Salud!$I$1200</c:f>
              <c:strCache>
                <c:ptCount val="1"/>
                <c:pt idx="0">
                  <c:v>15_59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Salud!$J$1198:$M$1198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Salud!$J$1200:$M$1200</c:f>
              <c:numCache>
                <c:formatCode>0%</c:formatCode>
                <c:ptCount val="4"/>
                <c:pt idx="0">
                  <c:v>0.81815953803332275</c:v>
                </c:pt>
                <c:pt idx="1">
                  <c:v>0.17064933036585841</c:v>
                </c:pt>
                <c:pt idx="2">
                  <c:v>8.0842076786202359E-3</c:v>
                </c:pt>
                <c:pt idx="3">
                  <c:v>3.1069239221986089E-3</c:v>
                </c:pt>
              </c:numCache>
            </c:numRef>
          </c:val>
        </c:ser>
        <c:ser>
          <c:idx val="2"/>
          <c:order val="2"/>
          <c:tx>
            <c:strRef>
              <c:f>Salud!$I$1201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Salud!$J$1198:$M$1198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Salud!$J$1201:$M$1201</c:f>
              <c:numCache>
                <c:formatCode>0%</c:formatCode>
                <c:ptCount val="4"/>
                <c:pt idx="0">
                  <c:v>0.64692456358493866</c:v>
                </c:pt>
                <c:pt idx="1">
                  <c:v>0.33396454238371037</c:v>
                </c:pt>
                <c:pt idx="2">
                  <c:v>1.4362188677578519E-2</c:v>
                </c:pt>
                <c:pt idx="3">
                  <c:v>4.7487053537723853E-3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1086456"/>
        <c:axId val="291086848"/>
      </c:barChart>
      <c:catAx>
        <c:axId val="291086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086848"/>
        <c:crosses val="autoZero"/>
        <c:auto val="1"/>
        <c:lblAlgn val="ctr"/>
        <c:lblOffset val="100"/>
        <c:noMultiLvlLbl val="0"/>
      </c:catAx>
      <c:valAx>
        <c:axId val="291086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086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Salud!$J$1222</c:f>
              <c:strCache>
                <c:ptCount val="1"/>
                <c:pt idx="0">
                  <c:v>No tuvo atencion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Salud!$I$1223:$I$1228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Salud!$J$1223:$J$1228</c:f>
              <c:numCache>
                <c:formatCode>0%</c:formatCode>
                <c:ptCount val="6"/>
                <c:pt idx="0">
                  <c:v>0.7314489872065506</c:v>
                </c:pt>
                <c:pt idx="1">
                  <c:v>0.68076880759702096</c:v>
                </c:pt>
                <c:pt idx="2">
                  <c:v>0.65221095079847335</c:v>
                </c:pt>
                <c:pt idx="3">
                  <c:v>0.61577677380762308</c:v>
                </c:pt>
                <c:pt idx="4">
                  <c:v>0.62552789169520173</c:v>
                </c:pt>
                <c:pt idx="5">
                  <c:v>0.67215422495471133</c:v>
                </c:pt>
              </c:numCache>
            </c:numRef>
          </c:val>
        </c:ser>
        <c:ser>
          <c:idx val="1"/>
          <c:order val="1"/>
          <c:tx>
            <c:strRef>
              <c:f>Salud!$K$1222</c:f>
              <c:strCache>
                <c:ptCount val="1"/>
                <c:pt idx="0">
                  <c:v>1_9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Salud!$I$1223:$I$1228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Salud!$K$1223:$K$1228</c:f>
              <c:numCache>
                <c:formatCode>0%</c:formatCode>
                <c:ptCount val="6"/>
                <c:pt idx="0">
                  <c:v>0.25375906607308057</c:v>
                </c:pt>
                <c:pt idx="1">
                  <c:v>0.30339268347895809</c:v>
                </c:pt>
                <c:pt idx="2">
                  <c:v>0.32705157021095999</c:v>
                </c:pt>
                <c:pt idx="3">
                  <c:v>0.35957398482950625</c:v>
                </c:pt>
                <c:pt idx="4">
                  <c:v>0.35456005972742383</c:v>
                </c:pt>
                <c:pt idx="5">
                  <c:v>0.30955730595339748</c:v>
                </c:pt>
              </c:numCache>
            </c:numRef>
          </c:val>
        </c:ser>
        <c:ser>
          <c:idx val="2"/>
          <c:order val="2"/>
          <c:tx>
            <c:strRef>
              <c:f>Salud!$L$1222</c:f>
              <c:strCache>
                <c:ptCount val="1"/>
                <c:pt idx="0">
                  <c:v>10_19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Salud!$I$1223:$I$1228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Salud!$L$1223:$L$1228</c:f>
              <c:numCache>
                <c:formatCode>0%</c:formatCode>
                <c:ptCount val="6"/>
                <c:pt idx="0">
                  <c:v>1.1102649158944426E-2</c:v>
                </c:pt>
                <c:pt idx="1">
                  <c:v>1.2012934866598123E-2</c:v>
                </c:pt>
                <c:pt idx="2">
                  <c:v>1.6445962281842794E-2</c:v>
                </c:pt>
                <c:pt idx="3">
                  <c:v>1.870562810476771E-2</c:v>
                </c:pt>
                <c:pt idx="4">
                  <c:v>1.4054434987989974E-2</c:v>
                </c:pt>
                <c:pt idx="5">
                  <c:v>1.3800736655639219E-2</c:v>
                </c:pt>
              </c:numCache>
            </c:numRef>
          </c:val>
        </c:ser>
        <c:ser>
          <c:idx val="3"/>
          <c:order val="3"/>
          <c:tx>
            <c:strRef>
              <c:f>Salud!$M$1222</c:f>
              <c:strCache>
                <c:ptCount val="1"/>
                <c:pt idx="0">
                  <c:v>20+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Salud!$I$1223:$I$1228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Salud!$M$1223:$M$1228</c:f>
              <c:numCache>
                <c:formatCode>0%</c:formatCode>
                <c:ptCount val="6"/>
                <c:pt idx="0">
                  <c:v>3.689297561424402E-3</c:v>
                </c:pt>
                <c:pt idx="1">
                  <c:v>3.8255740574228152E-3</c:v>
                </c:pt>
                <c:pt idx="2">
                  <c:v>4.291516708723837E-3</c:v>
                </c:pt>
                <c:pt idx="3">
                  <c:v>5.9436132581030358E-3</c:v>
                </c:pt>
                <c:pt idx="4">
                  <c:v>5.8576135893844269E-3</c:v>
                </c:pt>
                <c:pt idx="5">
                  <c:v>4.4877324362520166E-3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1087632"/>
        <c:axId val="291088024"/>
      </c:barChart>
      <c:catAx>
        <c:axId val="29108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088024"/>
        <c:crosses val="autoZero"/>
        <c:auto val="1"/>
        <c:lblAlgn val="ctr"/>
        <c:lblOffset val="100"/>
        <c:noMultiLvlLbl val="0"/>
      </c:catAx>
      <c:valAx>
        <c:axId val="291088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08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Salud!$J$1249</c:f>
              <c:strCache>
                <c:ptCount val="1"/>
                <c:pt idx="0">
                  <c:v>No tuvo atencion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Salud!$I$1250:$I$1255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Salud!$J$1250:$J$1255</c:f>
              <c:numCache>
                <c:formatCode>0%</c:formatCode>
                <c:ptCount val="6"/>
                <c:pt idx="0">
                  <c:v>0.78147791973181024</c:v>
                </c:pt>
                <c:pt idx="1">
                  <c:v>0.71724692647559896</c:v>
                </c:pt>
                <c:pt idx="2">
                  <c:v>0.68148747796860265</c:v>
                </c:pt>
                <c:pt idx="3">
                  <c:v>0.63535538727248575</c:v>
                </c:pt>
                <c:pt idx="4">
                  <c:v>0.61706485296445346</c:v>
                </c:pt>
                <c:pt idx="5">
                  <c:v>0.70506692608985211</c:v>
                </c:pt>
              </c:numCache>
            </c:numRef>
          </c:val>
        </c:ser>
        <c:ser>
          <c:idx val="1"/>
          <c:order val="1"/>
          <c:tx>
            <c:strRef>
              <c:f>Salud!$K$1249</c:f>
              <c:strCache>
                <c:ptCount val="1"/>
                <c:pt idx="0">
                  <c:v>1_9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Salud!$I$1250:$I$1255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Salud!$K$1250:$K$1255</c:f>
              <c:numCache>
                <c:formatCode>0%</c:formatCode>
                <c:ptCount val="6"/>
                <c:pt idx="0">
                  <c:v>0.20481600150991555</c:v>
                </c:pt>
                <c:pt idx="1">
                  <c:v>0.26573069167565033</c:v>
                </c:pt>
                <c:pt idx="2">
                  <c:v>0.30118798759410309</c:v>
                </c:pt>
                <c:pt idx="3">
                  <c:v>0.34184668526637441</c:v>
                </c:pt>
                <c:pt idx="4">
                  <c:v>0.36308738674353797</c:v>
                </c:pt>
                <c:pt idx="5">
                  <c:v>0.27771747796711921</c:v>
                </c:pt>
              </c:numCache>
            </c:numRef>
          </c:val>
        </c:ser>
        <c:ser>
          <c:idx val="2"/>
          <c:order val="2"/>
          <c:tx>
            <c:strRef>
              <c:f>Salud!$L$1249</c:f>
              <c:strCache>
                <c:ptCount val="1"/>
                <c:pt idx="0">
                  <c:v>10_19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Salud!$I$1250:$I$1255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Salud!$L$1250:$L$1255</c:f>
              <c:numCache>
                <c:formatCode>0%</c:formatCode>
                <c:ptCount val="6"/>
                <c:pt idx="0">
                  <c:v>1.0005437493540168E-2</c:v>
                </c:pt>
                <c:pt idx="1">
                  <c:v>1.3383306615129393E-2</c:v>
                </c:pt>
                <c:pt idx="2">
                  <c:v>1.3290568512522031E-2</c:v>
                </c:pt>
                <c:pt idx="3">
                  <c:v>1.6931048226385016E-2</c:v>
                </c:pt>
                <c:pt idx="4">
                  <c:v>1.5267138958304356E-2</c:v>
                </c:pt>
                <c:pt idx="5">
                  <c:v>1.3068308965509848E-2</c:v>
                </c:pt>
              </c:numCache>
            </c:numRef>
          </c:val>
        </c:ser>
        <c:ser>
          <c:idx val="3"/>
          <c:order val="3"/>
          <c:tx>
            <c:strRef>
              <c:f>Salud!$M$1249</c:f>
              <c:strCache>
                <c:ptCount val="1"/>
                <c:pt idx="0">
                  <c:v>20+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Salud!$I$1250:$I$1255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Salud!$M$1250:$M$1255</c:f>
              <c:numCache>
                <c:formatCode>0%</c:formatCode>
                <c:ptCount val="6"/>
                <c:pt idx="0">
                  <c:v>3.7006412647340348E-3</c:v>
                </c:pt>
                <c:pt idx="1">
                  <c:v>3.6390752336213686E-3</c:v>
                </c:pt>
                <c:pt idx="2">
                  <c:v>4.0339659247721716E-3</c:v>
                </c:pt>
                <c:pt idx="3">
                  <c:v>5.8668792347548824E-3</c:v>
                </c:pt>
                <c:pt idx="4">
                  <c:v>4.5806213337042595E-3</c:v>
                </c:pt>
                <c:pt idx="5">
                  <c:v>4.1472869775188905E-3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1088808"/>
        <c:axId val="291089200"/>
      </c:barChart>
      <c:catAx>
        <c:axId val="291088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089200"/>
        <c:crosses val="autoZero"/>
        <c:auto val="1"/>
        <c:lblAlgn val="ctr"/>
        <c:lblOffset val="100"/>
        <c:noMultiLvlLbl val="0"/>
      </c:catAx>
      <c:valAx>
        <c:axId val="29108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088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Salud!$M$130</c:f>
              <c:strCache>
                <c:ptCount val="1"/>
                <c:pt idx="0">
                  <c:v>60_64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Salud!$N$129:$U$129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No sabe</c:v>
                </c:pt>
              </c:strCache>
            </c:strRef>
          </c:cat>
          <c:val>
            <c:numRef>
              <c:f>Salud!$N$130:$U$130</c:f>
              <c:numCache>
                <c:formatCode>0%</c:formatCode>
                <c:ptCount val="8"/>
                <c:pt idx="0">
                  <c:v>1.6514701454641866E-2</c:v>
                </c:pt>
                <c:pt idx="1">
                  <c:v>2.588651366788149E-2</c:v>
                </c:pt>
                <c:pt idx="2">
                  <c:v>5.9711318524776548E-2</c:v>
                </c:pt>
                <c:pt idx="3">
                  <c:v>0.14731787766987672</c:v>
                </c:pt>
                <c:pt idx="4">
                  <c:v>0.32335111378741649</c:v>
                </c:pt>
                <c:pt idx="5">
                  <c:v>0.27333291391234399</c:v>
                </c:pt>
                <c:pt idx="6">
                  <c:v>0.14691568289975687</c:v>
                </c:pt>
                <c:pt idx="7">
                  <c:v>6.9698780833059963E-3</c:v>
                </c:pt>
              </c:numCache>
            </c:numRef>
          </c:val>
        </c:ser>
        <c:ser>
          <c:idx val="1"/>
          <c:order val="1"/>
          <c:tx>
            <c:strRef>
              <c:f>Salud!$M$131</c:f>
              <c:strCache>
                <c:ptCount val="1"/>
                <c:pt idx="0">
                  <c:v>65_69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Salud!$N$129:$U$129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No sabe</c:v>
                </c:pt>
              </c:strCache>
            </c:strRef>
          </c:cat>
          <c:val>
            <c:numRef>
              <c:f>Salud!$N$131:$U$131</c:f>
              <c:numCache>
                <c:formatCode>0%</c:formatCode>
                <c:ptCount val="8"/>
                <c:pt idx="0">
                  <c:v>1.4813242547296806E-2</c:v>
                </c:pt>
                <c:pt idx="1">
                  <c:v>2.4057554921269739E-2</c:v>
                </c:pt>
                <c:pt idx="2">
                  <c:v>6.2227348641840152E-2</c:v>
                </c:pt>
                <c:pt idx="3">
                  <c:v>0.14630869859073112</c:v>
                </c:pt>
                <c:pt idx="4">
                  <c:v>0.34969194934898817</c:v>
                </c:pt>
                <c:pt idx="5">
                  <c:v>0.26668025850560523</c:v>
                </c:pt>
                <c:pt idx="6">
                  <c:v>0.126613565400019</c:v>
                </c:pt>
                <c:pt idx="7">
                  <c:v>9.607382044249815E-3</c:v>
                </c:pt>
              </c:numCache>
            </c:numRef>
          </c:val>
        </c:ser>
        <c:ser>
          <c:idx val="2"/>
          <c:order val="2"/>
          <c:tx>
            <c:strRef>
              <c:f>Salud!$M$132</c:f>
              <c:strCache>
                <c:ptCount val="1"/>
                <c:pt idx="0">
                  <c:v>70_74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Salud!$N$129:$U$129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No sabe</c:v>
                </c:pt>
              </c:strCache>
            </c:strRef>
          </c:cat>
          <c:val>
            <c:numRef>
              <c:f>Salud!$N$132:$U$132</c:f>
              <c:numCache>
                <c:formatCode>0%</c:formatCode>
                <c:ptCount val="8"/>
                <c:pt idx="0">
                  <c:v>1.7734420898744382E-2</c:v>
                </c:pt>
                <c:pt idx="1">
                  <c:v>2.4985995545900454E-2</c:v>
                </c:pt>
                <c:pt idx="2">
                  <c:v>6.7938680985367053E-2</c:v>
                </c:pt>
                <c:pt idx="3">
                  <c:v>0.16732931644601112</c:v>
                </c:pt>
                <c:pt idx="4">
                  <c:v>0.33507535079449657</c:v>
                </c:pt>
                <c:pt idx="5">
                  <c:v>0.24045989260974709</c:v>
                </c:pt>
                <c:pt idx="6">
                  <c:v>0.1359012720143187</c:v>
                </c:pt>
                <c:pt idx="7">
                  <c:v>1.0575070705414601E-2</c:v>
                </c:pt>
              </c:numCache>
            </c:numRef>
          </c:val>
        </c:ser>
        <c:ser>
          <c:idx val="3"/>
          <c:order val="3"/>
          <c:tx>
            <c:strRef>
              <c:f>Salud!$M$133</c:f>
              <c:strCache>
                <c:ptCount val="1"/>
                <c:pt idx="0">
                  <c:v>75_79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Salud!$N$129:$U$129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No sabe</c:v>
                </c:pt>
              </c:strCache>
            </c:strRef>
          </c:cat>
          <c:val>
            <c:numRef>
              <c:f>Salud!$N$133:$U$133</c:f>
              <c:numCache>
                <c:formatCode>0%</c:formatCode>
                <c:ptCount val="8"/>
                <c:pt idx="0">
                  <c:v>2.4296532483060979E-2</c:v>
                </c:pt>
                <c:pt idx="1">
                  <c:v>3.9691776272087149E-2</c:v>
                </c:pt>
                <c:pt idx="2">
                  <c:v>7.3171250166068819E-2</c:v>
                </c:pt>
                <c:pt idx="3">
                  <c:v>0.18361100039856518</c:v>
                </c:pt>
                <c:pt idx="4">
                  <c:v>0.35414374916965591</c:v>
                </c:pt>
                <c:pt idx="5">
                  <c:v>0.21562375448385812</c:v>
                </c:pt>
                <c:pt idx="6">
                  <c:v>9.8158628935831008E-2</c:v>
                </c:pt>
                <c:pt idx="7">
                  <c:v>1.1303308090872858E-2</c:v>
                </c:pt>
              </c:numCache>
            </c:numRef>
          </c:val>
        </c:ser>
        <c:ser>
          <c:idx val="4"/>
          <c:order val="4"/>
          <c:tx>
            <c:strRef>
              <c:f>Salud!$M$134</c:f>
              <c:strCache>
                <c:ptCount val="1"/>
                <c:pt idx="0">
                  <c:v>80+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Salud!$N$129:$U$129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No sabe</c:v>
                </c:pt>
              </c:strCache>
            </c:strRef>
          </c:cat>
          <c:val>
            <c:numRef>
              <c:f>Salud!$N$134:$U$134</c:f>
              <c:numCache>
                <c:formatCode>0%</c:formatCode>
                <c:ptCount val="8"/>
                <c:pt idx="0">
                  <c:v>3.3580031368862326E-2</c:v>
                </c:pt>
                <c:pt idx="1">
                  <c:v>4.8271594871622692E-2</c:v>
                </c:pt>
                <c:pt idx="2">
                  <c:v>0.10516722865214617</c:v>
                </c:pt>
                <c:pt idx="3">
                  <c:v>0.22009046127576301</c:v>
                </c:pt>
                <c:pt idx="4">
                  <c:v>0.31954030706950554</c:v>
                </c:pt>
                <c:pt idx="5">
                  <c:v>0.17495095617472553</c:v>
                </c:pt>
                <c:pt idx="6">
                  <c:v>8.6019751831049415E-2</c:v>
                </c:pt>
                <c:pt idx="7">
                  <c:v>1.2379668756325334E-2</c:v>
                </c:pt>
              </c:numCache>
            </c:numRef>
          </c:val>
        </c:ser>
        <c:ser>
          <c:idx val="5"/>
          <c:order val="5"/>
          <c:tx>
            <c:strRef>
              <c:f>Salud!$M$135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Salud!$N$129:$U$129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No sabe</c:v>
                </c:pt>
              </c:strCache>
            </c:strRef>
          </c:cat>
          <c:val>
            <c:numRef>
              <c:f>Salud!$N$135:$U$135</c:f>
              <c:numCache>
                <c:formatCode>0%</c:formatCode>
                <c:ptCount val="8"/>
                <c:pt idx="0">
                  <c:v>1.9710668108502138E-2</c:v>
                </c:pt>
                <c:pt idx="1">
                  <c:v>3.0138515365061753E-2</c:v>
                </c:pt>
                <c:pt idx="2">
                  <c:v>6.9975250277714132E-2</c:v>
                </c:pt>
                <c:pt idx="3">
                  <c:v>0.16574206956990156</c:v>
                </c:pt>
                <c:pt idx="4">
                  <c:v>0.33531987709558592</c:v>
                </c:pt>
                <c:pt idx="5">
                  <c:v>0.24427051299058922</c:v>
                </c:pt>
                <c:pt idx="6">
                  <c:v>0.12523131677366534</c:v>
                </c:pt>
                <c:pt idx="7">
                  <c:v>9.611789818979968E-3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2119632"/>
        <c:axId val="282120024"/>
      </c:barChart>
      <c:catAx>
        <c:axId val="28211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120024"/>
        <c:crosses val="autoZero"/>
        <c:auto val="1"/>
        <c:lblAlgn val="ctr"/>
        <c:lblOffset val="100"/>
        <c:noMultiLvlLbl val="0"/>
      </c:catAx>
      <c:valAx>
        <c:axId val="282120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119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Salud!$J$1273</c:f>
              <c:strCache>
                <c:ptCount val="1"/>
                <c:pt idx="0">
                  <c:v>No tuvo atencion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Salud!$I$1274:$I$1279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Salud!$J$1274:$J$1279</c:f>
              <c:numCache>
                <c:formatCode>0%</c:formatCode>
                <c:ptCount val="6"/>
                <c:pt idx="0">
                  <c:v>0.68968841491662247</c:v>
                </c:pt>
                <c:pt idx="1">
                  <c:v>0.65058138594273274</c:v>
                </c:pt>
                <c:pt idx="2">
                  <c:v>0.6283969448681509</c:v>
                </c:pt>
                <c:pt idx="3">
                  <c:v>0.60141362317936564</c:v>
                </c:pt>
                <c:pt idx="4">
                  <c:v>0.63036481863239613</c:v>
                </c:pt>
                <c:pt idx="5">
                  <c:v>0.64692456358493866</c:v>
                </c:pt>
              </c:numCache>
            </c:numRef>
          </c:val>
        </c:ser>
        <c:ser>
          <c:idx val="1"/>
          <c:order val="1"/>
          <c:tx>
            <c:strRef>
              <c:f>Salud!$K$1273</c:f>
              <c:strCache>
                <c:ptCount val="1"/>
                <c:pt idx="0">
                  <c:v>1_9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Salud!$I$1274:$I$1279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Salud!$K$1274:$K$1279</c:f>
              <c:numCache>
                <c:formatCode>0%</c:formatCode>
                <c:ptCount val="6"/>
                <c:pt idx="0">
                  <c:v>0.29461323350407087</c:v>
                </c:pt>
                <c:pt idx="1">
                  <c:v>0.33455981769142057</c:v>
                </c:pt>
                <c:pt idx="2">
                  <c:v>0.34808943123313857</c:v>
                </c:pt>
                <c:pt idx="3">
                  <c:v>0.372578985123039</c:v>
                </c:pt>
                <c:pt idx="4">
                  <c:v>0.34968638975393657</c:v>
                </c:pt>
                <c:pt idx="5">
                  <c:v>0.33396454238371037</c:v>
                </c:pt>
              </c:numCache>
            </c:numRef>
          </c:val>
        </c:ser>
        <c:ser>
          <c:idx val="2"/>
          <c:order val="2"/>
          <c:tx>
            <c:strRef>
              <c:f>Salud!$L$1273</c:f>
              <c:strCache>
                <c:ptCount val="1"/>
                <c:pt idx="0">
                  <c:v>10_19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Salud!$I$1274:$I$1279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Salud!$L$1274:$L$1279</c:f>
              <c:numCache>
                <c:formatCode>0%</c:formatCode>
                <c:ptCount val="6"/>
                <c:pt idx="0">
                  <c:v>1.2018522929533719E-2</c:v>
                </c:pt>
                <c:pt idx="1">
                  <c:v>1.0878885440043637E-2</c:v>
                </c:pt>
                <c:pt idx="2">
                  <c:v>1.9012611170846773E-2</c:v>
                </c:pt>
                <c:pt idx="3">
                  <c:v>2.0007485263387706E-2</c:v>
                </c:pt>
                <c:pt idx="4">
                  <c:v>1.3361331637352515E-2</c:v>
                </c:pt>
                <c:pt idx="5">
                  <c:v>1.4362188677578519E-2</c:v>
                </c:pt>
              </c:numCache>
            </c:numRef>
          </c:val>
        </c:ser>
        <c:ser>
          <c:idx val="3"/>
          <c:order val="3"/>
          <c:tx>
            <c:strRef>
              <c:f>Salud!$M$1273</c:f>
              <c:strCache>
                <c:ptCount val="1"/>
                <c:pt idx="0">
                  <c:v>20+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Salud!$I$1274:$I$1279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Salud!$M$1274:$M$1279</c:f>
              <c:numCache>
                <c:formatCode>0%</c:formatCode>
                <c:ptCount val="6"/>
                <c:pt idx="0">
                  <c:v>3.6798286497729646E-3</c:v>
                </c:pt>
                <c:pt idx="1">
                  <c:v>3.9799109258030893E-3</c:v>
                </c:pt>
                <c:pt idx="2">
                  <c:v>4.5010127278637697E-3</c:v>
                </c:pt>
                <c:pt idx="3">
                  <c:v>5.9999064342076535E-3</c:v>
                </c:pt>
                <c:pt idx="4">
                  <c:v>6.5874599763147508E-3</c:v>
                </c:pt>
                <c:pt idx="5">
                  <c:v>4.7487053537723853E-3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1089984"/>
        <c:axId val="291090376"/>
      </c:barChart>
      <c:catAx>
        <c:axId val="29108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090376"/>
        <c:crosses val="autoZero"/>
        <c:auto val="1"/>
        <c:lblAlgn val="ctr"/>
        <c:lblOffset val="100"/>
        <c:noMultiLvlLbl val="0"/>
      </c:catAx>
      <c:valAx>
        <c:axId val="291090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08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Salud!$I$1302</c:f>
              <c:strCache>
                <c:ptCount val="1"/>
                <c:pt idx="0">
                  <c:v>0_14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Salud!$J$1301:$M$1301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Salud!$J$1302:$M$1302</c:f>
              <c:numCache>
                <c:formatCode>0%</c:formatCode>
                <c:ptCount val="4"/>
                <c:pt idx="0">
                  <c:v>0.94387388870019506</c:v>
                </c:pt>
                <c:pt idx="1">
                  <c:v>5.2703944012782937E-2</c:v>
                </c:pt>
                <c:pt idx="2">
                  <c:v>6.0955895826986803E-4</c:v>
                </c:pt>
                <c:pt idx="3">
                  <c:v>2.8126083287521577E-3</c:v>
                </c:pt>
              </c:numCache>
            </c:numRef>
          </c:val>
        </c:ser>
        <c:ser>
          <c:idx val="1"/>
          <c:order val="1"/>
          <c:tx>
            <c:strRef>
              <c:f>Salud!$I$1303</c:f>
              <c:strCache>
                <c:ptCount val="1"/>
                <c:pt idx="0">
                  <c:v>15_59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Salud!$J$1301:$M$1301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Salud!$J$1303:$M$1303</c:f>
              <c:numCache>
                <c:formatCode>0%</c:formatCode>
                <c:ptCount val="4"/>
                <c:pt idx="0">
                  <c:v>0.92121982164471949</c:v>
                </c:pt>
                <c:pt idx="1">
                  <c:v>7.4955119609291757E-2</c:v>
                </c:pt>
                <c:pt idx="2">
                  <c:v>9.4298862774178029E-4</c:v>
                </c:pt>
                <c:pt idx="3">
                  <c:v>2.8820701182469535E-3</c:v>
                </c:pt>
              </c:numCache>
            </c:numRef>
          </c:val>
        </c:ser>
        <c:ser>
          <c:idx val="2"/>
          <c:order val="2"/>
          <c:tx>
            <c:strRef>
              <c:f>Salud!$I$1304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Salud!$J$1301:$M$1301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Salud!$J$1304:$M$1304</c:f>
              <c:numCache>
                <c:formatCode>0%</c:formatCode>
                <c:ptCount val="4"/>
                <c:pt idx="0">
                  <c:v>0.86060464217028076</c:v>
                </c:pt>
                <c:pt idx="1">
                  <c:v>0.13374142876040651</c:v>
                </c:pt>
                <c:pt idx="2">
                  <c:v>2.0680000755911739E-3</c:v>
                </c:pt>
                <c:pt idx="3">
                  <c:v>3.5859289937215716E-3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1091160"/>
        <c:axId val="291091552"/>
      </c:barChart>
      <c:catAx>
        <c:axId val="291091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091552"/>
        <c:crosses val="autoZero"/>
        <c:auto val="1"/>
        <c:lblAlgn val="ctr"/>
        <c:lblOffset val="100"/>
        <c:noMultiLvlLbl val="0"/>
      </c:catAx>
      <c:valAx>
        <c:axId val="291091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091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Salud!$I$1326</c:f>
              <c:strCache>
                <c:ptCount val="1"/>
                <c:pt idx="0">
                  <c:v>0_14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Salud!$J$1325:$M$1325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Salud!$J$1326:$M$1326</c:f>
              <c:numCache>
                <c:formatCode>0%</c:formatCode>
                <c:ptCount val="4"/>
                <c:pt idx="0">
                  <c:v>0.94583332863395975</c:v>
                </c:pt>
                <c:pt idx="1">
                  <c:v>5.1015459435195448E-2</c:v>
                </c:pt>
                <c:pt idx="2">
                  <c:v>7.7032131308768016E-4</c:v>
                </c:pt>
                <c:pt idx="3">
                  <c:v>2.3808906177570904E-3</c:v>
                </c:pt>
              </c:numCache>
            </c:numRef>
          </c:val>
        </c:ser>
        <c:ser>
          <c:idx val="1"/>
          <c:order val="1"/>
          <c:tx>
            <c:strRef>
              <c:f>Salud!$I$1327</c:f>
              <c:strCache>
                <c:ptCount val="1"/>
                <c:pt idx="0">
                  <c:v>15_59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Salud!$J$1325:$M$1325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Salud!$J$1327:$M$1327</c:f>
              <c:numCache>
                <c:formatCode>0%</c:formatCode>
                <c:ptCount val="4"/>
                <c:pt idx="0">
                  <c:v>0.94459944622121594</c:v>
                </c:pt>
                <c:pt idx="1">
                  <c:v>5.1736559027172592E-2</c:v>
                </c:pt>
                <c:pt idx="2">
                  <c:v>8.218862722317162E-4</c:v>
                </c:pt>
                <c:pt idx="3">
                  <c:v>2.8421084793797246E-3</c:v>
                </c:pt>
              </c:numCache>
            </c:numRef>
          </c:val>
        </c:ser>
        <c:ser>
          <c:idx val="2"/>
          <c:order val="2"/>
          <c:tx>
            <c:strRef>
              <c:f>Salud!$I$1328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Salud!$J$1325:$M$1325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Salud!$J$1328:$M$1328</c:f>
              <c:numCache>
                <c:formatCode>0%</c:formatCode>
                <c:ptCount val="4"/>
                <c:pt idx="0">
                  <c:v>0.88133920447464587</c:v>
                </c:pt>
                <c:pt idx="1">
                  <c:v>0.11238541023170551</c:v>
                </c:pt>
                <c:pt idx="2">
                  <c:v>2.4783952809316998E-3</c:v>
                </c:pt>
                <c:pt idx="3">
                  <c:v>3.7969900127169348E-3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1092336"/>
        <c:axId val="291092728"/>
      </c:barChart>
      <c:catAx>
        <c:axId val="291092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092728"/>
        <c:crosses val="autoZero"/>
        <c:auto val="1"/>
        <c:lblAlgn val="ctr"/>
        <c:lblOffset val="100"/>
        <c:noMultiLvlLbl val="0"/>
      </c:catAx>
      <c:valAx>
        <c:axId val="291092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09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Salud!$I$1348</c:f>
              <c:strCache>
                <c:ptCount val="1"/>
                <c:pt idx="0">
                  <c:v>0_14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Salud!$J$1347:$M$1347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Salud!$J$1348:$M$1348</c:f>
              <c:numCache>
                <c:formatCode>0%</c:formatCode>
                <c:ptCount val="4"/>
                <c:pt idx="0">
                  <c:v>0.94177285760759277</c:v>
                </c:pt>
                <c:pt idx="1">
                  <c:v>5.4514440234565378E-2</c:v>
                </c:pt>
                <c:pt idx="2">
                  <c:v>4.3717974920515521E-4</c:v>
                </c:pt>
                <c:pt idx="3">
                  <c:v>3.2755224086366886E-3</c:v>
                </c:pt>
              </c:numCache>
            </c:numRef>
          </c:val>
        </c:ser>
        <c:ser>
          <c:idx val="1"/>
          <c:order val="1"/>
          <c:tx>
            <c:strRef>
              <c:f>Salud!$I$1349</c:f>
              <c:strCache>
                <c:ptCount val="1"/>
                <c:pt idx="0">
                  <c:v>15_59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Salud!$J$1347:$M$1347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Salud!$J$1349:$M$1349</c:f>
              <c:numCache>
                <c:formatCode>0%</c:formatCode>
                <c:ptCount val="4"/>
                <c:pt idx="0">
                  <c:v>0.90001227151279861</c:v>
                </c:pt>
                <c:pt idx="1">
                  <c:v>9.6016569331258336E-2</c:v>
                </c:pt>
                <c:pt idx="2">
                  <c:v>1.0528400185188284E-3</c:v>
                </c:pt>
                <c:pt idx="3">
                  <c:v>2.9183191374242095E-3</c:v>
                </c:pt>
              </c:numCache>
            </c:numRef>
          </c:val>
        </c:ser>
        <c:ser>
          <c:idx val="2"/>
          <c:order val="2"/>
          <c:tx>
            <c:strRef>
              <c:f>Salud!$I$1350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Salud!$J$1347:$M$1347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Salud!$J$1350:$M$1350</c:f>
              <c:numCache>
                <c:formatCode>0%</c:formatCode>
                <c:ptCount val="4"/>
                <c:pt idx="0">
                  <c:v>0.84471076090735919</c:v>
                </c:pt>
                <c:pt idx="1">
                  <c:v>0.15011168137347802</c:v>
                </c:pt>
                <c:pt idx="2">
                  <c:v>1.7534155394526201E-3</c:v>
                </c:pt>
                <c:pt idx="3">
                  <c:v>3.4241421797101984E-3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0362712"/>
        <c:axId val="291330528"/>
      </c:barChart>
      <c:catAx>
        <c:axId val="290362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330528"/>
        <c:crosses val="autoZero"/>
        <c:auto val="1"/>
        <c:lblAlgn val="ctr"/>
        <c:lblOffset val="100"/>
        <c:noMultiLvlLbl val="0"/>
      </c:catAx>
      <c:valAx>
        <c:axId val="291330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362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Salud!$J$1371</c:f>
              <c:strCache>
                <c:ptCount val="1"/>
                <c:pt idx="0">
                  <c:v>No tuvo atencion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Salud!$I$1372:$I$1377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Salud!$J$1372:$J$1377</c:f>
              <c:numCache>
                <c:formatCode>0%</c:formatCode>
                <c:ptCount val="6"/>
                <c:pt idx="0">
                  <c:v>0.87531728061253178</c:v>
                </c:pt>
                <c:pt idx="1">
                  <c:v>0.85305748731237296</c:v>
                </c:pt>
                <c:pt idx="2">
                  <c:v>0.8634880945267458</c:v>
                </c:pt>
                <c:pt idx="3">
                  <c:v>0.84937224379833542</c:v>
                </c:pt>
                <c:pt idx="4">
                  <c:v>0.85134953625772103</c:v>
                </c:pt>
                <c:pt idx="5">
                  <c:v>0.86060642534202392</c:v>
                </c:pt>
              </c:numCache>
            </c:numRef>
          </c:val>
        </c:ser>
        <c:ser>
          <c:idx val="1"/>
          <c:order val="1"/>
          <c:tx>
            <c:strRef>
              <c:f>Salud!$K$1371</c:f>
              <c:strCache>
                <c:ptCount val="1"/>
                <c:pt idx="0">
                  <c:v>1_9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Salud!$I$1372:$I$1377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Salud!$K$1372:$K$1377</c:f>
              <c:numCache>
                <c:formatCode>0%</c:formatCode>
                <c:ptCount val="6"/>
                <c:pt idx="0">
                  <c:v>0.11961747432876559</c:v>
                </c:pt>
                <c:pt idx="1">
                  <c:v>0.14200657366411587</c:v>
                </c:pt>
                <c:pt idx="2">
                  <c:v>0.13112950697352313</c:v>
                </c:pt>
                <c:pt idx="3">
                  <c:v>0.14245332026023266</c:v>
                </c:pt>
                <c:pt idx="4">
                  <c:v>0.14264806697007174</c:v>
                </c:pt>
                <c:pt idx="5">
                  <c:v>0.13373971791479181</c:v>
                </c:pt>
              </c:numCache>
            </c:numRef>
          </c:val>
        </c:ser>
        <c:ser>
          <c:idx val="2"/>
          <c:order val="2"/>
          <c:tx>
            <c:strRef>
              <c:f>Salud!$L$1371</c:f>
              <c:strCache>
                <c:ptCount val="1"/>
                <c:pt idx="0">
                  <c:v>10_19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Salud!$I$1372:$I$1377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Salud!$L$1372:$L$1377</c:f>
              <c:numCache>
                <c:formatCode>0%</c:formatCode>
                <c:ptCount val="6"/>
                <c:pt idx="0">
                  <c:v>1.8073366829033924E-3</c:v>
                </c:pt>
                <c:pt idx="1">
                  <c:v>1.5125244868355989E-3</c:v>
                </c:pt>
                <c:pt idx="2">
                  <c:v>2.742525850987386E-3</c:v>
                </c:pt>
                <c:pt idx="3">
                  <c:v>3.0134096730450506E-3</c:v>
                </c:pt>
                <c:pt idx="4">
                  <c:v>1.7775188348965847E-3</c:v>
                </c:pt>
                <c:pt idx="5">
                  <c:v>2.0679736213436509E-3</c:v>
                </c:pt>
              </c:numCache>
            </c:numRef>
          </c:val>
        </c:ser>
        <c:ser>
          <c:idx val="3"/>
          <c:order val="3"/>
          <c:tx>
            <c:strRef>
              <c:f>Salud!$M$1371</c:f>
              <c:strCache>
                <c:ptCount val="1"/>
                <c:pt idx="0">
                  <c:v>20+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Salud!$I$1372:$I$1377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Salud!$M$1372:$M$1377</c:f>
              <c:numCache>
                <c:formatCode>0%</c:formatCode>
                <c:ptCount val="6"/>
                <c:pt idx="0">
                  <c:v>3.2579083757992709E-3</c:v>
                </c:pt>
                <c:pt idx="1">
                  <c:v>3.4234145366755574E-3</c:v>
                </c:pt>
                <c:pt idx="2">
                  <c:v>2.6398726487437238E-3</c:v>
                </c:pt>
                <c:pt idx="3">
                  <c:v>5.1610262683868587E-3</c:v>
                </c:pt>
                <c:pt idx="4">
                  <c:v>4.224877937310626E-3</c:v>
                </c:pt>
                <c:pt idx="5">
                  <c:v>3.5858831218406563E-3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1331312"/>
        <c:axId val="291331704"/>
      </c:barChart>
      <c:catAx>
        <c:axId val="29133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331704"/>
        <c:crosses val="autoZero"/>
        <c:auto val="1"/>
        <c:lblAlgn val="ctr"/>
        <c:lblOffset val="100"/>
        <c:noMultiLvlLbl val="0"/>
      </c:catAx>
      <c:valAx>
        <c:axId val="291331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33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Salud!$J$1397</c:f>
              <c:strCache>
                <c:ptCount val="1"/>
                <c:pt idx="0">
                  <c:v>No tuvo atencion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Salud!$I$1398:$I$1403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Salud!$J$1398:$J$1403</c:f>
              <c:numCache>
                <c:formatCode>0%</c:formatCode>
                <c:ptCount val="6"/>
                <c:pt idx="0">
                  <c:v>0.89967150348943281</c:v>
                </c:pt>
                <c:pt idx="1">
                  <c:v>0.87580224432913101</c:v>
                </c:pt>
                <c:pt idx="2">
                  <c:v>0.88311062835594545</c:v>
                </c:pt>
                <c:pt idx="3">
                  <c:v>0.87552012754085295</c:v>
                </c:pt>
                <c:pt idx="4">
                  <c:v>0.85450411776273816</c:v>
                </c:pt>
                <c:pt idx="5">
                  <c:v>0.8813427025839139</c:v>
                </c:pt>
              </c:numCache>
            </c:numRef>
          </c:val>
        </c:ser>
        <c:ser>
          <c:idx val="1"/>
          <c:order val="1"/>
          <c:tx>
            <c:strRef>
              <c:f>Salud!$K$1397</c:f>
              <c:strCache>
                <c:ptCount val="1"/>
                <c:pt idx="0">
                  <c:v>1_9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Salud!$I$1398:$I$1403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Salud!$K$1398:$K$1403</c:f>
              <c:numCache>
                <c:formatCode>0%</c:formatCode>
                <c:ptCount val="6"/>
                <c:pt idx="0">
                  <c:v>9.3196841759950383E-2</c:v>
                </c:pt>
                <c:pt idx="1">
                  <c:v>0.11783007222293596</c:v>
                </c:pt>
                <c:pt idx="2">
                  <c:v>0.1102970310557309</c:v>
                </c:pt>
                <c:pt idx="3">
                  <c:v>0.11870864886408927</c:v>
                </c:pt>
                <c:pt idx="4">
                  <c:v>0.14119825216920001</c:v>
                </c:pt>
                <c:pt idx="5">
                  <c:v>0.11238209712021505</c:v>
                </c:pt>
              </c:numCache>
            </c:numRef>
          </c:val>
        </c:ser>
        <c:ser>
          <c:idx val="2"/>
          <c:order val="2"/>
          <c:tx>
            <c:strRef>
              <c:f>Salud!$L$1397</c:f>
              <c:strCache>
                <c:ptCount val="1"/>
                <c:pt idx="0">
                  <c:v>10_19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Salud!$I$1398:$I$1403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Salud!$L$1398:$L$1403</c:f>
              <c:numCache>
                <c:formatCode>0%</c:formatCode>
                <c:ptCount val="6"/>
                <c:pt idx="0">
                  <c:v>2.6760557050991107E-3</c:v>
                </c:pt>
                <c:pt idx="1">
                  <c:v>1.96336906311268E-3</c:v>
                </c:pt>
                <c:pt idx="2">
                  <c:v>4.5941440887540819E-3</c:v>
                </c:pt>
                <c:pt idx="3">
                  <c:v>1.6739736946990832E-3</c:v>
                </c:pt>
                <c:pt idx="4">
                  <c:v>6.9548700878232215E-4</c:v>
                </c:pt>
                <c:pt idx="5">
                  <c:v>2.4783222180682352E-3</c:v>
                </c:pt>
              </c:numCache>
            </c:numRef>
          </c:val>
        </c:ser>
        <c:ser>
          <c:idx val="3"/>
          <c:order val="3"/>
          <c:tx>
            <c:strRef>
              <c:f>Salud!$M$1397</c:f>
              <c:strCache>
                <c:ptCount val="1"/>
                <c:pt idx="0">
                  <c:v>20+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Salud!$I$1398:$I$1403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Salud!$M$1398:$M$1403</c:f>
              <c:numCache>
                <c:formatCode>0%</c:formatCode>
                <c:ptCount val="6"/>
                <c:pt idx="0">
                  <c:v>4.4555990455176627E-3</c:v>
                </c:pt>
                <c:pt idx="1">
                  <c:v>4.4043143848203365E-3</c:v>
                </c:pt>
                <c:pt idx="2">
                  <c:v>1.998196499569619E-3</c:v>
                </c:pt>
                <c:pt idx="3">
                  <c:v>4.0972499003587085E-3</c:v>
                </c:pt>
                <c:pt idx="4">
                  <c:v>3.6021430592794754E-3</c:v>
                </c:pt>
                <c:pt idx="5">
                  <c:v>3.7968780778028358E-3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1332488"/>
        <c:axId val="291332880"/>
      </c:barChart>
      <c:catAx>
        <c:axId val="29133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332880"/>
        <c:crosses val="autoZero"/>
        <c:auto val="1"/>
        <c:lblAlgn val="ctr"/>
        <c:lblOffset val="100"/>
        <c:noMultiLvlLbl val="0"/>
      </c:catAx>
      <c:valAx>
        <c:axId val="29133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332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Salud!$J$1421</c:f>
              <c:strCache>
                <c:ptCount val="1"/>
                <c:pt idx="0">
                  <c:v>No tuvo atencion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Salud!$I$1422:$I$1427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Salud!$J$1422:$J$1427</c:f>
              <c:numCache>
                <c:formatCode>0%</c:formatCode>
                <c:ptCount val="6"/>
                <c:pt idx="0">
                  <c:v>0.85498811839220368</c:v>
                </c:pt>
                <c:pt idx="1">
                  <c:v>0.83423509209033153</c:v>
                </c:pt>
                <c:pt idx="2">
                  <c:v>0.84752680464215557</c:v>
                </c:pt>
                <c:pt idx="3">
                  <c:v>0.83018978261547582</c:v>
                </c:pt>
                <c:pt idx="4">
                  <c:v>0.84954658099039426</c:v>
                </c:pt>
                <c:pt idx="5">
                  <c:v>0.84471076090735919</c:v>
                </c:pt>
              </c:numCache>
            </c:numRef>
          </c:val>
        </c:ser>
        <c:ser>
          <c:idx val="1"/>
          <c:order val="1"/>
          <c:tx>
            <c:strRef>
              <c:f>Salud!$K$1421</c:f>
              <c:strCache>
                <c:ptCount val="1"/>
                <c:pt idx="0">
                  <c:v>1_9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Salud!$I$1422:$I$1427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Salud!$K$1422:$K$1427</c:f>
              <c:numCache>
                <c:formatCode>0%</c:formatCode>
                <c:ptCount val="6"/>
                <c:pt idx="0">
                  <c:v>0.14167152746648862</c:v>
                </c:pt>
                <c:pt idx="1">
                  <c:v>0.16201380719388545</c:v>
                </c:pt>
                <c:pt idx="2">
                  <c:v>0.1480749835379627</c:v>
                </c:pt>
                <c:pt idx="3">
                  <c:v>0.15987275052240901</c:v>
                </c:pt>
                <c:pt idx="4">
                  <c:v>0.14347668757401641</c:v>
                </c:pt>
                <c:pt idx="5">
                  <c:v>0.15011168137347802</c:v>
                </c:pt>
              </c:numCache>
            </c:numRef>
          </c:val>
        </c:ser>
        <c:ser>
          <c:idx val="2"/>
          <c:order val="2"/>
          <c:tx>
            <c:strRef>
              <c:f>Salud!$L$1421</c:f>
              <c:strCache>
                <c:ptCount val="1"/>
                <c:pt idx="0">
                  <c:v>10_19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Salud!$I$1422:$I$1427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Salud!$L$1422:$L$1427</c:f>
              <c:numCache>
                <c:formatCode>0%</c:formatCode>
                <c:ptCount val="6"/>
                <c:pt idx="0">
                  <c:v>1.0821922175937822E-3</c:v>
                </c:pt>
                <c:pt idx="1">
                  <c:v>1.1394286216149377E-3</c:v>
                </c:pt>
                <c:pt idx="2">
                  <c:v>1.2363892987033193E-3</c:v>
                </c:pt>
                <c:pt idx="3">
                  <c:v>3.9960390481240055E-3</c:v>
                </c:pt>
                <c:pt idx="4">
                  <c:v>2.3959384183516821E-3</c:v>
                </c:pt>
                <c:pt idx="5">
                  <c:v>1.7534155394526201E-3</c:v>
                </c:pt>
              </c:numCache>
            </c:numRef>
          </c:val>
        </c:ser>
        <c:ser>
          <c:idx val="3"/>
          <c:order val="3"/>
          <c:tx>
            <c:strRef>
              <c:f>Salud!$M$1421</c:f>
              <c:strCache>
                <c:ptCount val="1"/>
                <c:pt idx="0">
                  <c:v>20+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Salud!$I$1422:$I$1427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Salud!$M$1422:$M$1427</c:f>
              <c:numCache>
                <c:formatCode>0%</c:formatCode>
                <c:ptCount val="6"/>
                <c:pt idx="0">
                  <c:v>2.2581619237138886E-3</c:v>
                </c:pt>
                <c:pt idx="1">
                  <c:v>2.6116720941681132E-3</c:v>
                </c:pt>
                <c:pt idx="2">
                  <c:v>3.1618225211783764E-3</c:v>
                </c:pt>
                <c:pt idx="3">
                  <c:v>5.9414278139912052E-3</c:v>
                </c:pt>
                <c:pt idx="4">
                  <c:v>4.5807930172375982E-3</c:v>
                </c:pt>
                <c:pt idx="5">
                  <c:v>3.4241421797101984E-3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1333664"/>
        <c:axId val="291334056"/>
      </c:barChart>
      <c:catAx>
        <c:axId val="29133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334056"/>
        <c:crosses val="autoZero"/>
        <c:auto val="1"/>
        <c:lblAlgn val="ctr"/>
        <c:lblOffset val="100"/>
        <c:noMultiLvlLbl val="0"/>
      </c:catAx>
      <c:valAx>
        <c:axId val="291334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33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Salud!$I$1450</c:f>
              <c:strCache>
                <c:ptCount val="1"/>
                <c:pt idx="0">
                  <c:v>0_14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Salud!$J$1449:$M$1449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Salud!$J$1450:$M$1450</c:f>
              <c:numCache>
                <c:formatCode>0%</c:formatCode>
                <c:ptCount val="4"/>
                <c:pt idx="0">
                  <c:v>0.70704841573029775</c:v>
                </c:pt>
                <c:pt idx="1">
                  <c:v>0.28775997441544782</c:v>
                </c:pt>
                <c:pt idx="2">
                  <c:v>3.1828956997643465E-3</c:v>
                </c:pt>
                <c:pt idx="3">
                  <c:v>2.0087141544900774E-3</c:v>
                </c:pt>
              </c:numCache>
            </c:numRef>
          </c:val>
        </c:ser>
        <c:ser>
          <c:idx val="1"/>
          <c:order val="1"/>
          <c:tx>
            <c:strRef>
              <c:f>Salud!$I$1451</c:f>
              <c:strCache>
                <c:ptCount val="1"/>
                <c:pt idx="0">
                  <c:v>15_59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Salud!$J$1449:$M$1449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Salud!$J$1451:$M$1451</c:f>
              <c:numCache>
                <c:formatCode>0%</c:formatCode>
                <c:ptCount val="4"/>
                <c:pt idx="0">
                  <c:v>0.85741668279140359</c:v>
                </c:pt>
                <c:pt idx="1">
                  <c:v>0.13778227391603151</c:v>
                </c:pt>
                <c:pt idx="2">
                  <c:v>2.7357364172665723E-3</c:v>
                </c:pt>
                <c:pt idx="3">
                  <c:v>2.0653068752983688E-3</c:v>
                </c:pt>
              </c:numCache>
            </c:numRef>
          </c:val>
        </c:ser>
        <c:ser>
          <c:idx val="2"/>
          <c:order val="2"/>
          <c:tx>
            <c:strRef>
              <c:f>Salud!$I$1452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Salud!$J$1449:$M$1449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Salud!$J$1452:$M$1452</c:f>
              <c:numCache>
                <c:formatCode>0%</c:formatCode>
                <c:ptCount val="4"/>
                <c:pt idx="0">
                  <c:v>0.56149327456604126</c:v>
                </c:pt>
                <c:pt idx="1">
                  <c:v>0.42899851870372768</c:v>
                </c:pt>
                <c:pt idx="2">
                  <c:v>6.4595565414712081E-3</c:v>
                </c:pt>
                <c:pt idx="3">
                  <c:v>3.0486501887598831E-3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1334840"/>
        <c:axId val="291335232"/>
      </c:barChart>
      <c:catAx>
        <c:axId val="291334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335232"/>
        <c:crosses val="autoZero"/>
        <c:auto val="1"/>
        <c:lblAlgn val="ctr"/>
        <c:lblOffset val="100"/>
        <c:noMultiLvlLbl val="0"/>
      </c:catAx>
      <c:valAx>
        <c:axId val="291335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334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Salud!$I$1474</c:f>
              <c:strCache>
                <c:ptCount val="1"/>
                <c:pt idx="0">
                  <c:v>0_14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Salud!$J$1473:$M$1473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Salud!$J$1474:$M$1474</c:f>
              <c:numCache>
                <c:formatCode>0%</c:formatCode>
                <c:ptCount val="4"/>
                <c:pt idx="0">
                  <c:v>0.70613595325288758</c:v>
                </c:pt>
                <c:pt idx="1">
                  <c:v>0.28867650226754171</c:v>
                </c:pt>
                <c:pt idx="2">
                  <c:v>3.4715212323336449E-3</c:v>
                </c:pt>
                <c:pt idx="3">
                  <c:v>1.7160232472370504E-3</c:v>
                </c:pt>
              </c:numCache>
            </c:numRef>
          </c:val>
        </c:ser>
        <c:ser>
          <c:idx val="1"/>
          <c:order val="1"/>
          <c:tx>
            <c:strRef>
              <c:f>Salud!$I$1475</c:f>
              <c:strCache>
                <c:ptCount val="1"/>
                <c:pt idx="0">
                  <c:v>15_59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Salud!$J$1473:$M$1473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Salud!$J$1475:$M$1475</c:f>
              <c:numCache>
                <c:formatCode>0%</c:formatCode>
                <c:ptCount val="4"/>
                <c:pt idx="0">
                  <c:v>0.9147772922642573</c:v>
                </c:pt>
                <c:pt idx="1">
                  <c:v>8.1829856666646814E-2</c:v>
                </c:pt>
                <c:pt idx="2">
                  <c:v>1.5715188062452596E-3</c:v>
                </c:pt>
                <c:pt idx="3">
                  <c:v>1.8213322628506444E-3</c:v>
                </c:pt>
              </c:numCache>
            </c:numRef>
          </c:val>
        </c:ser>
        <c:ser>
          <c:idx val="2"/>
          <c:order val="2"/>
          <c:tx>
            <c:strRef>
              <c:f>Salud!$I$1476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Salud!$J$1473:$M$1473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Salud!$J$1476:$M$1476</c:f>
              <c:numCache>
                <c:formatCode>0%</c:formatCode>
                <c:ptCount val="4"/>
                <c:pt idx="0">
                  <c:v>0.61357201148678253</c:v>
                </c:pt>
                <c:pt idx="1">
                  <c:v>0.37808358872172693</c:v>
                </c:pt>
                <c:pt idx="2">
                  <c:v>5.5725367806188017E-3</c:v>
                </c:pt>
                <c:pt idx="3">
                  <c:v>2.7718630108717062E-3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1336016"/>
        <c:axId val="291336408"/>
      </c:barChart>
      <c:catAx>
        <c:axId val="291336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336408"/>
        <c:crosses val="autoZero"/>
        <c:auto val="1"/>
        <c:lblAlgn val="ctr"/>
        <c:lblOffset val="100"/>
        <c:noMultiLvlLbl val="0"/>
      </c:catAx>
      <c:valAx>
        <c:axId val="291336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336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Salud!$I$1496</c:f>
              <c:strCache>
                <c:ptCount val="1"/>
                <c:pt idx="0">
                  <c:v>0_14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Salud!$J$1495:$M$1495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Salud!$J$1496:$M$1496</c:f>
              <c:numCache>
                <c:formatCode>0%</c:formatCode>
                <c:ptCount val="4"/>
                <c:pt idx="0">
                  <c:v>0.70802681369128462</c:v>
                </c:pt>
                <c:pt idx="1">
                  <c:v>0.28677721731159245</c:v>
                </c:pt>
                <c:pt idx="2">
                  <c:v>2.8734137873069124E-3</c:v>
                </c:pt>
                <c:pt idx="3">
                  <c:v>2.3225552098160461E-3</c:v>
                </c:pt>
              </c:numCache>
            </c:numRef>
          </c:val>
        </c:ser>
        <c:ser>
          <c:idx val="1"/>
          <c:order val="1"/>
          <c:tx>
            <c:strRef>
              <c:f>Salud!$I$1497</c:f>
              <c:strCache>
                <c:ptCount val="1"/>
                <c:pt idx="0">
                  <c:v>15_59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Salud!$J$1495:$M$1495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Salud!$J$1497:$M$1497</c:f>
              <c:numCache>
                <c:formatCode>0%</c:formatCode>
                <c:ptCount val="4"/>
                <c:pt idx="0">
                  <c:v>0.8053851372457147</c:v>
                </c:pt>
                <c:pt idx="1">
                  <c:v>0.18853645475995248</c:v>
                </c:pt>
                <c:pt idx="2">
                  <c:v>3.7917928680198799E-3</c:v>
                </c:pt>
                <c:pt idx="3">
                  <c:v>2.2866151263129125E-3</c:v>
                </c:pt>
              </c:numCache>
            </c:numRef>
          </c:val>
        </c:ser>
        <c:ser>
          <c:idx val="2"/>
          <c:order val="2"/>
          <c:tx>
            <c:strRef>
              <c:f>Salud!$I$1498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Salud!$J$1495:$M$1495</c:f>
              <c:strCache>
                <c:ptCount val="4"/>
                <c:pt idx="0">
                  <c:v>No tuvo atencion</c:v>
                </c:pt>
                <c:pt idx="1">
                  <c:v>1_9</c:v>
                </c:pt>
                <c:pt idx="2">
                  <c:v>10_19</c:v>
                </c:pt>
                <c:pt idx="3">
                  <c:v>20+</c:v>
                </c:pt>
              </c:strCache>
            </c:strRef>
          </c:cat>
          <c:val>
            <c:numRef>
              <c:f>Salud!$J$1498:$M$1498</c:f>
              <c:numCache>
                <c:formatCode>0%</c:formatCode>
                <c:ptCount val="4"/>
                <c:pt idx="0">
                  <c:v>0.52157281476608031</c:v>
                </c:pt>
                <c:pt idx="1">
                  <c:v>0.46802687337864274</c:v>
                </c:pt>
                <c:pt idx="2">
                  <c:v>7.139493091368152E-3</c:v>
                </c:pt>
                <c:pt idx="3">
                  <c:v>3.260818763908812E-3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1337192"/>
        <c:axId val="291337584"/>
      </c:barChart>
      <c:catAx>
        <c:axId val="291337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337584"/>
        <c:crosses val="autoZero"/>
        <c:auto val="1"/>
        <c:lblAlgn val="ctr"/>
        <c:lblOffset val="100"/>
        <c:noMultiLvlLbl val="0"/>
      </c:catAx>
      <c:valAx>
        <c:axId val="291337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337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Salud!$M$154</c:f>
              <c:strCache>
                <c:ptCount val="1"/>
                <c:pt idx="0">
                  <c:v>60_64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Salud!$N$153:$U$153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No sabe</c:v>
                </c:pt>
              </c:strCache>
            </c:strRef>
          </c:cat>
          <c:val>
            <c:numRef>
              <c:f>Salud!$N$154:$U$154</c:f>
              <c:numCache>
                <c:formatCode>0%</c:formatCode>
                <c:ptCount val="8"/>
                <c:pt idx="0">
                  <c:v>1.9293780489405957E-2</c:v>
                </c:pt>
                <c:pt idx="1">
                  <c:v>2.3635678208174773E-2</c:v>
                </c:pt>
                <c:pt idx="2">
                  <c:v>6.259647359132145E-2</c:v>
                </c:pt>
                <c:pt idx="3">
                  <c:v>0.16343728255344847</c:v>
                </c:pt>
                <c:pt idx="4">
                  <c:v>0.34258979663413835</c:v>
                </c:pt>
                <c:pt idx="5">
                  <c:v>0.25493597810858309</c:v>
                </c:pt>
                <c:pt idx="6">
                  <c:v>0.1249660056604092</c:v>
                </c:pt>
                <c:pt idx="7">
                  <c:v>8.5450047545186682E-3</c:v>
                </c:pt>
              </c:numCache>
            </c:numRef>
          </c:val>
        </c:ser>
        <c:ser>
          <c:idx val="1"/>
          <c:order val="1"/>
          <c:tx>
            <c:strRef>
              <c:f>Salud!$M$155</c:f>
              <c:strCache>
                <c:ptCount val="1"/>
                <c:pt idx="0">
                  <c:v>65_69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Salud!$N$153:$U$153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No sabe</c:v>
                </c:pt>
              </c:strCache>
            </c:strRef>
          </c:cat>
          <c:val>
            <c:numRef>
              <c:f>Salud!$N$155:$U$155</c:f>
              <c:numCache>
                <c:formatCode>0%</c:formatCode>
                <c:ptCount val="8"/>
                <c:pt idx="0">
                  <c:v>2.4743859681560901E-2</c:v>
                </c:pt>
                <c:pt idx="1">
                  <c:v>2.5809329447411787E-2</c:v>
                </c:pt>
                <c:pt idx="2">
                  <c:v>6.4485188583526129E-2</c:v>
                </c:pt>
                <c:pt idx="3">
                  <c:v>0.16397140565739021</c:v>
                </c:pt>
                <c:pt idx="4">
                  <c:v>0.35551559722931636</c:v>
                </c:pt>
                <c:pt idx="5">
                  <c:v>0.24335005882040248</c:v>
                </c:pt>
                <c:pt idx="6">
                  <c:v>0.11592357276742482</c:v>
                </c:pt>
                <c:pt idx="7">
                  <c:v>6.2009878129672983E-3</c:v>
                </c:pt>
              </c:numCache>
            </c:numRef>
          </c:val>
        </c:ser>
        <c:ser>
          <c:idx val="2"/>
          <c:order val="2"/>
          <c:tx>
            <c:strRef>
              <c:f>Salud!$M$156</c:f>
              <c:strCache>
                <c:ptCount val="1"/>
                <c:pt idx="0">
                  <c:v>70_74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Salud!$N$153:$U$153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No sabe</c:v>
                </c:pt>
              </c:strCache>
            </c:strRef>
          </c:cat>
          <c:val>
            <c:numRef>
              <c:f>Salud!$N$156:$U$156</c:f>
              <c:numCache>
                <c:formatCode>0%</c:formatCode>
                <c:ptCount val="8"/>
                <c:pt idx="0">
                  <c:v>2.4880598134580281E-2</c:v>
                </c:pt>
                <c:pt idx="1">
                  <c:v>3.5910857720764952E-2</c:v>
                </c:pt>
                <c:pt idx="2">
                  <c:v>7.1277148469516757E-2</c:v>
                </c:pt>
                <c:pt idx="3">
                  <c:v>0.17034388292921462</c:v>
                </c:pt>
                <c:pt idx="4">
                  <c:v>0.35782495505933282</c:v>
                </c:pt>
                <c:pt idx="5">
                  <c:v>0.22449495580950157</c:v>
                </c:pt>
                <c:pt idx="6">
                  <c:v>0.10759920982221</c:v>
                </c:pt>
                <c:pt idx="7">
                  <c:v>7.6683920548790141E-3</c:v>
                </c:pt>
              </c:numCache>
            </c:numRef>
          </c:val>
        </c:ser>
        <c:ser>
          <c:idx val="3"/>
          <c:order val="3"/>
          <c:tx>
            <c:strRef>
              <c:f>Salud!$M$157</c:f>
              <c:strCache>
                <c:ptCount val="1"/>
                <c:pt idx="0">
                  <c:v>75_79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Salud!$N$153:$U$153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No sabe</c:v>
                </c:pt>
              </c:strCache>
            </c:strRef>
          </c:cat>
          <c:val>
            <c:numRef>
              <c:f>Salud!$N$157:$U$157</c:f>
              <c:numCache>
                <c:formatCode>0%</c:formatCode>
                <c:ptCount val="8"/>
                <c:pt idx="0">
                  <c:v>2.7718865982596763E-2</c:v>
                </c:pt>
                <c:pt idx="1">
                  <c:v>3.55666968156442E-2</c:v>
                </c:pt>
                <c:pt idx="2">
                  <c:v>9.7912703115740879E-2</c:v>
                </c:pt>
                <c:pt idx="3">
                  <c:v>0.20638274646789134</c:v>
                </c:pt>
                <c:pt idx="4">
                  <c:v>0.31776502510682092</c:v>
                </c:pt>
                <c:pt idx="5">
                  <c:v>0.20736128871284659</c:v>
                </c:pt>
                <c:pt idx="6">
                  <c:v>0.10004132489161963</c:v>
                </c:pt>
                <c:pt idx="7">
                  <c:v>7.2513489068396593E-3</c:v>
                </c:pt>
              </c:numCache>
            </c:numRef>
          </c:val>
        </c:ser>
        <c:ser>
          <c:idx val="4"/>
          <c:order val="4"/>
          <c:tx>
            <c:strRef>
              <c:f>Salud!$M$158</c:f>
              <c:strCache>
                <c:ptCount val="1"/>
                <c:pt idx="0">
                  <c:v>80+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Salud!$N$153:$U$153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No sabe</c:v>
                </c:pt>
              </c:strCache>
            </c:strRef>
          </c:cat>
          <c:val>
            <c:numRef>
              <c:f>Salud!$N$158:$U$158</c:f>
              <c:numCache>
                <c:formatCode>0%</c:formatCode>
                <c:ptCount val="8"/>
                <c:pt idx="0">
                  <c:v>3.8477564805473922E-2</c:v>
                </c:pt>
                <c:pt idx="1">
                  <c:v>6.1987367867011714E-2</c:v>
                </c:pt>
                <c:pt idx="2">
                  <c:v>0.11048730207465239</c:v>
                </c:pt>
                <c:pt idx="3">
                  <c:v>0.21474077810430281</c:v>
                </c:pt>
                <c:pt idx="4">
                  <c:v>0.29716489758322734</c:v>
                </c:pt>
                <c:pt idx="5">
                  <c:v>0.16628196412123339</c:v>
                </c:pt>
                <c:pt idx="6">
                  <c:v>0.10343107153822537</c:v>
                </c:pt>
                <c:pt idx="7">
                  <c:v>7.4290539058730646E-3</c:v>
                </c:pt>
              </c:numCache>
            </c:numRef>
          </c:val>
        </c:ser>
        <c:ser>
          <c:idx val="5"/>
          <c:order val="5"/>
          <c:tx>
            <c:strRef>
              <c:f>Salud!$M$159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Salud!$N$153:$U$153</c:f>
              <c:strCach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No sabe</c:v>
                </c:pt>
              </c:strCache>
            </c:strRef>
          </c:cat>
          <c:val>
            <c:numRef>
              <c:f>Salud!$N$159:$U$159</c:f>
              <c:numCache>
                <c:formatCode>0%</c:formatCode>
                <c:ptCount val="8"/>
                <c:pt idx="0">
                  <c:v>2.6241655996717097E-2</c:v>
                </c:pt>
                <c:pt idx="1">
                  <c:v>3.5144836540481353E-2</c:v>
                </c:pt>
                <c:pt idx="2">
                  <c:v>7.8245783251337783E-2</c:v>
                </c:pt>
                <c:pt idx="3">
                  <c:v>0.18010207199891939</c:v>
                </c:pt>
                <c:pt idx="4">
                  <c:v>0.33649759611557339</c:v>
                </c:pt>
                <c:pt idx="5">
                  <c:v>0.22385733956427573</c:v>
                </c:pt>
                <c:pt idx="6">
                  <c:v>0.11242814154901475</c:v>
                </c:pt>
                <c:pt idx="7">
                  <c:v>7.4825749836804987E-3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2120808"/>
        <c:axId val="282121200"/>
      </c:barChart>
      <c:catAx>
        <c:axId val="28212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121200"/>
        <c:crosses val="autoZero"/>
        <c:auto val="1"/>
        <c:lblAlgn val="ctr"/>
        <c:lblOffset val="100"/>
        <c:noMultiLvlLbl val="0"/>
      </c:catAx>
      <c:valAx>
        <c:axId val="28212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120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Salud!$J$1519</c:f>
              <c:strCache>
                <c:ptCount val="1"/>
                <c:pt idx="0">
                  <c:v>No tuvo atencion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Salud!$I$1520:$I$1525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Salud!$J$1520:$J$1525</c:f>
              <c:numCache>
                <c:formatCode>0%</c:formatCode>
                <c:ptCount val="6"/>
                <c:pt idx="0">
                  <c:v>0.67233640178484722</c:v>
                </c:pt>
                <c:pt idx="1">
                  <c:v>0.59707157048351467</c:v>
                </c:pt>
                <c:pt idx="2">
                  <c:v>0.51583693768644201</c:v>
                </c:pt>
                <c:pt idx="3">
                  <c:v>0.46237398213093039</c:v>
                </c:pt>
                <c:pt idx="4">
                  <c:v>0.45209857118186686</c:v>
                </c:pt>
                <c:pt idx="5">
                  <c:v>0.56148609183803111</c:v>
                </c:pt>
              </c:numCache>
            </c:numRef>
          </c:val>
        </c:ser>
        <c:ser>
          <c:idx val="1"/>
          <c:order val="1"/>
          <c:tx>
            <c:strRef>
              <c:f>Salud!$K$1519</c:f>
              <c:strCache>
                <c:ptCount val="1"/>
                <c:pt idx="0">
                  <c:v>1_9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Salud!$I$1520:$I$1525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Salud!$K$1520:$K$1525</c:f>
              <c:numCache>
                <c:formatCode>0%</c:formatCode>
                <c:ptCount val="6"/>
                <c:pt idx="0">
                  <c:v>0.31984645816189361</c:v>
                </c:pt>
                <c:pt idx="1">
                  <c:v>0.39596651705826635</c:v>
                </c:pt>
                <c:pt idx="2">
                  <c:v>0.47247285435655595</c:v>
                </c:pt>
                <c:pt idx="3">
                  <c:v>0.5256735757703872</c:v>
                </c:pt>
                <c:pt idx="4">
                  <c:v>0.53637633859030021</c:v>
                </c:pt>
                <c:pt idx="5">
                  <c:v>0.42900582306251395</c:v>
                </c:pt>
              </c:numCache>
            </c:numRef>
          </c:val>
        </c:ser>
        <c:ser>
          <c:idx val="2"/>
          <c:order val="2"/>
          <c:tx>
            <c:strRef>
              <c:f>Salud!$L$1519</c:f>
              <c:strCache>
                <c:ptCount val="1"/>
                <c:pt idx="0">
                  <c:v>10_19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Salud!$I$1520:$I$1525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Salud!$L$1520:$L$1525</c:f>
              <c:numCache>
                <c:formatCode>0%</c:formatCode>
                <c:ptCount val="6"/>
                <c:pt idx="0">
                  <c:v>4.6440783656278911E-3</c:v>
                </c:pt>
                <c:pt idx="1">
                  <c:v>4.8221202912241967E-3</c:v>
                </c:pt>
                <c:pt idx="2">
                  <c:v>8.284266634798209E-3</c:v>
                </c:pt>
                <c:pt idx="3">
                  <c:v>9.4112831952936835E-3</c:v>
                </c:pt>
                <c:pt idx="4">
                  <c:v>7.4484842247383876E-3</c:v>
                </c:pt>
                <c:pt idx="5">
                  <c:v>6.4594739096039975E-3</c:v>
                </c:pt>
              </c:numCache>
            </c:numRef>
          </c:val>
        </c:ser>
        <c:ser>
          <c:idx val="3"/>
          <c:order val="3"/>
          <c:tx>
            <c:strRef>
              <c:f>Salud!$M$1519</c:f>
              <c:strCache>
                <c:ptCount val="1"/>
                <c:pt idx="0">
                  <c:v>20+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Salud!$I$1520:$I$1525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Salud!$M$1520:$M$1525</c:f>
              <c:numCache>
                <c:formatCode>0%</c:formatCode>
                <c:ptCount val="6"/>
                <c:pt idx="0">
                  <c:v>3.1730616876312952E-3</c:v>
                </c:pt>
                <c:pt idx="1">
                  <c:v>2.1397921669948439E-3</c:v>
                </c:pt>
                <c:pt idx="2">
                  <c:v>3.4059413222038877E-3</c:v>
                </c:pt>
                <c:pt idx="3">
                  <c:v>2.5411589033887366E-3</c:v>
                </c:pt>
                <c:pt idx="4">
                  <c:v>4.0766060030945229E-3</c:v>
                </c:pt>
                <c:pt idx="5">
                  <c:v>3.0486111898509098E-3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1085280"/>
        <c:axId val="291337976"/>
      </c:barChart>
      <c:catAx>
        <c:axId val="29108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337976"/>
        <c:crosses val="autoZero"/>
        <c:auto val="1"/>
        <c:lblAlgn val="ctr"/>
        <c:lblOffset val="100"/>
        <c:noMultiLvlLbl val="0"/>
      </c:catAx>
      <c:valAx>
        <c:axId val="291337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08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Salud!$J$1546</c:f>
              <c:strCache>
                <c:ptCount val="1"/>
                <c:pt idx="0">
                  <c:v>No tuvo atencion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Salud!$I$1547:$I$1552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Salud!$J$1547:$J$1552</c:f>
              <c:numCache>
                <c:formatCode>0%</c:formatCode>
                <c:ptCount val="6"/>
                <c:pt idx="0">
                  <c:v>0.74331660143172351</c:v>
                </c:pt>
                <c:pt idx="1">
                  <c:v>0.65203961369387087</c:v>
                </c:pt>
                <c:pt idx="2">
                  <c:v>0.56614884343703464</c:v>
                </c:pt>
                <c:pt idx="3">
                  <c:v>0.49454497143616316</c:v>
                </c:pt>
                <c:pt idx="4">
                  <c:v>0.44443538446042197</c:v>
                </c:pt>
                <c:pt idx="5">
                  <c:v>0.61355392344068038</c:v>
                </c:pt>
              </c:numCache>
            </c:numRef>
          </c:val>
        </c:ser>
        <c:ser>
          <c:idx val="1"/>
          <c:order val="1"/>
          <c:tx>
            <c:strRef>
              <c:f>Salud!$K$1546</c:f>
              <c:strCache>
                <c:ptCount val="1"/>
                <c:pt idx="0">
                  <c:v>1_9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Salud!$I$1547:$I$1552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Salud!$K$1547:$K$1552</c:f>
              <c:numCache>
                <c:formatCode>0%</c:formatCode>
                <c:ptCount val="6"/>
                <c:pt idx="0">
                  <c:v>0.24837436918334241</c:v>
                </c:pt>
                <c:pt idx="1">
                  <c:v>0.3405230437526881</c:v>
                </c:pt>
                <c:pt idx="2">
                  <c:v>0.42453307100599802</c:v>
                </c:pt>
                <c:pt idx="3">
                  <c:v>0.496957619237412</c:v>
                </c:pt>
                <c:pt idx="4">
                  <c:v>0.54709406341882227</c:v>
                </c:pt>
                <c:pt idx="5">
                  <c:v>0.37810192275996252</c:v>
                </c:pt>
              </c:numCache>
            </c:numRef>
          </c:val>
        </c:ser>
        <c:ser>
          <c:idx val="2"/>
          <c:order val="2"/>
          <c:tx>
            <c:strRef>
              <c:f>Salud!$L$1546</c:f>
              <c:strCache>
                <c:ptCount val="1"/>
                <c:pt idx="0">
                  <c:v>10_19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Salud!$I$1547:$I$1552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Salud!$L$1547:$L$1552</c:f>
              <c:numCache>
                <c:formatCode>0%</c:formatCode>
                <c:ptCount val="6"/>
                <c:pt idx="0">
                  <c:v>4.4218955731612506E-3</c:v>
                </c:pt>
                <c:pt idx="1">
                  <c:v>5.6834367616419683E-3</c:v>
                </c:pt>
                <c:pt idx="2">
                  <c:v>5.7213318577420723E-3</c:v>
                </c:pt>
                <c:pt idx="3">
                  <c:v>6.775607811877242E-3</c:v>
                </c:pt>
                <c:pt idx="4">
                  <c:v>6.5423743446833618E-3</c:v>
                </c:pt>
                <c:pt idx="5">
                  <c:v>5.5723725027503413E-3</c:v>
                </c:pt>
              </c:numCache>
            </c:numRef>
          </c:val>
        </c:ser>
        <c:ser>
          <c:idx val="3"/>
          <c:order val="3"/>
          <c:tx>
            <c:strRef>
              <c:f>Salud!$M$1546</c:f>
              <c:strCache>
                <c:ptCount val="1"/>
                <c:pt idx="0">
                  <c:v>20+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Salud!$I$1547:$I$1552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Salud!$M$1547:$M$1552</c:f>
              <c:numCache>
                <c:formatCode>0%</c:formatCode>
                <c:ptCount val="6"/>
                <c:pt idx="0">
                  <c:v>3.8871338117728474E-3</c:v>
                </c:pt>
                <c:pt idx="1">
                  <c:v>1.753905791799094E-3</c:v>
                </c:pt>
                <c:pt idx="2">
                  <c:v>3.5967536992253146E-3</c:v>
                </c:pt>
                <c:pt idx="3">
                  <c:v>1.7218015145476285E-3</c:v>
                </c:pt>
                <c:pt idx="4">
                  <c:v>1.928177776072369E-3</c:v>
                </c:pt>
                <c:pt idx="5">
                  <c:v>2.7717812966067288E-3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4004392"/>
        <c:axId val="284004784"/>
      </c:barChart>
      <c:catAx>
        <c:axId val="284004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004784"/>
        <c:crosses val="autoZero"/>
        <c:auto val="1"/>
        <c:lblAlgn val="ctr"/>
        <c:lblOffset val="100"/>
        <c:noMultiLvlLbl val="0"/>
      </c:catAx>
      <c:valAx>
        <c:axId val="28400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004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Salud!$J$1570</c:f>
              <c:strCache>
                <c:ptCount val="1"/>
                <c:pt idx="0">
                  <c:v>No tuvo atencion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Salud!$I$1571:$I$1576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Salud!$J$1571:$J$1576</c:f>
              <c:numCache>
                <c:formatCode>0%</c:formatCode>
                <c:ptCount val="6"/>
                <c:pt idx="0">
                  <c:v>0.61308721118877973</c:v>
                </c:pt>
                <c:pt idx="1">
                  <c:v>0.5515828350740628</c:v>
                </c:pt>
                <c:pt idx="2">
                  <c:v>0.47491241084799635</c:v>
                </c:pt>
                <c:pt idx="3">
                  <c:v>0.43877288463337805</c:v>
                </c:pt>
                <c:pt idx="4">
                  <c:v>0.45647835431378569</c:v>
                </c:pt>
                <c:pt idx="5">
                  <c:v>0.52157281476608031</c:v>
                </c:pt>
              </c:numCache>
            </c:numRef>
          </c:val>
        </c:ser>
        <c:ser>
          <c:idx val="1"/>
          <c:order val="1"/>
          <c:tx>
            <c:strRef>
              <c:f>Salud!$K$1570</c:f>
              <c:strCache>
                <c:ptCount val="1"/>
                <c:pt idx="0">
                  <c:v>1_9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Salud!$I$1571:$I$1576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Salud!$K$1571:$K$1576</c:f>
              <c:numCache>
                <c:formatCode>0%</c:formatCode>
                <c:ptCount val="6"/>
                <c:pt idx="0">
                  <c:v>0.37950624276741118</c:v>
                </c:pt>
                <c:pt idx="1">
                  <c:v>0.44184869404839222</c:v>
                </c:pt>
                <c:pt idx="2">
                  <c:v>0.51146785804583805</c:v>
                </c:pt>
                <c:pt idx="3">
                  <c:v>0.54674001185166698</c:v>
                </c:pt>
                <c:pt idx="4">
                  <c:v>0.53025077854291858</c:v>
                </c:pt>
                <c:pt idx="5">
                  <c:v>0.46802687337864274</c:v>
                </c:pt>
              </c:numCache>
            </c:numRef>
          </c:val>
        </c:ser>
        <c:ser>
          <c:idx val="2"/>
          <c:order val="2"/>
          <c:tx>
            <c:strRef>
              <c:f>Salud!$L$1570</c:f>
              <c:strCache>
                <c:ptCount val="1"/>
                <c:pt idx="0">
                  <c:v>10_19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Salud!$I$1571:$I$1576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Salud!$L$1571:$L$1576</c:f>
              <c:numCache>
                <c:formatCode>0%</c:formatCode>
                <c:ptCount val="6"/>
                <c:pt idx="0">
                  <c:v>4.8295406591056999E-3</c:v>
                </c:pt>
                <c:pt idx="1">
                  <c:v>4.1093389233901817E-3</c:v>
                </c:pt>
                <c:pt idx="2">
                  <c:v>1.0368999691597276E-2</c:v>
                </c:pt>
                <c:pt idx="3">
                  <c:v>1.134485232199108E-2</c:v>
                </c:pt>
                <c:pt idx="4">
                  <c:v>7.9663581736041048E-3</c:v>
                </c:pt>
                <c:pt idx="5">
                  <c:v>7.139493091368152E-3</c:v>
                </c:pt>
              </c:numCache>
            </c:numRef>
          </c:val>
        </c:ser>
        <c:ser>
          <c:idx val="3"/>
          <c:order val="3"/>
          <c:tx>
            <c:strRef>
              <c:f>Salud!$M$1570</c:f>
              <c:strCache>
                <c:ptCount val="1"/>
                <c:pt idx="0">
                  <c:v>20+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Salud!$I$1571:$I$1576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Salud!$M$1571:$M$1576</c:f>
              <c:numCache>
                <c:formatCode>0%</c:formatCode>
                <c:ptCount val="6"/>
                <c:pt idx="0">
                  <c:v>2.5770053847033914E-3</c:v>
                </c:pt>
                <c:pt idx="1">
                  <c:v>2.4591319541547542E-3</c:v>
                </c:pt>
                <c:pt idx="2">
                  <c:v>3.2507314145682779E-3</c:v>
                </c:pt>
                <c:pt idx="3">
                  <c:v>3.1422511929638523E-3</c:v>
                </c:pt>
                <c:pt idx="4">
                  <c:v>5.3045089696916528E-3</c:v>
                </c:pt>
                <c:pt idx="5">
                  <c:v>3.260818763908812E-3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4005568"/>
        <c:axId val="284005960"/>
      </c:barChart>
      <c:catAx>
        <c:axId val="28400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005960"/>
        <c:crosses val="autoZero"/>
        <c:auto val="1"/>
        <c:lblAlgn val="ctr"/>
        <c:lblOffset val="100"/>
        <c:noMultiLvlLbl val="0"/>
      </c:catAx>
      <c:valAx>
        <c:axId val="284005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00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Salud!$O$1600</c:f>
              <c:strCache>
                <c:ptCount val="1"/>
                <c:pt idx="0">
                  <c:v>0_14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Salud!$P$1599:$Y$1599</c:f>
              <c:strCache>
                <c:ptCount val="10"/>
                <c:pt idx="0">
                  <c:v>Control del niño sano (0 a 9 años)</c:v>
                </c:pt>
                <c:pt idx="1">
                  <c:v>Control de embarazo</c:v>
                </c:pt>
                <c:pt idx="2">
                  <c:v>Control de enfermedades cronicas</c:v>
                </c:pt>
                <c:pt idx="3">
                  <c:v>Control ginecológico</c:v>
                </c:pt>
                <c:pt idx="4">
                  <c:v>Control preventivo del adulto (15 a 64 años)</c:v>
                </c:pt>
                <c:pt idx="5">
                  <c:v>Control preventivo del adulto mayor (65 y mas)</c:v>
                </c:pt>
                <c:pt idx="6">
                  <c:v>Control del adolescente (10 a 19 años)</c:v>
                </c:pt>
                <c:pt idx="7">
                  <c:v>Control dental</c:v>
                </c:pt>
                <c:pt idx="8">
                  <c:v>Otro control</c:v>
                </c:pt>
                <c:pt idx="9">
                  <c:v>No sabe/No recuerda</c:v>
                </c:pt>
              </c:strCache>
            </c:strRef>
          </c:cat>
          <c:val>
            <c:numRef>
              <c:f>Salud!$P$1600:$Y$1600</c:f>
              <c:numCache>
                <c:formatCode>0%</c:formatCode>
                <c:ptCount val="10"/>
                <c:pt idx="0">
                  <c:v>0.73010556039400409</c:v>
                </c:pt>
                <c:pt idx="1">
                  <c:v>9.5991264794903665E-5</c:v>
                </c:pt>
                <c:pt idx="2">
                  <c:v>5.7282787266358763E-2</c:v>
                </c:pt>
                <c:pt idx="3">
                  <c:v>4.3586033670935942E-3</c:v>
                </c:pt>
                <c:pt idx="4">
                  <c:v>0</c:v>
                </c:pt>
                <c:pt idx="5">
                  <c:v>0</c:v>
                </c:pt>
                <c:pt idx="6">
                  <c:v>2.8764382441197851E-2</c:v>
                </c:pt>
                <c:pt idx="7">
                  <c:v>8.3819372437108228E-2</c:v>
                </c:pt>
                <c:pt idx="8">
                  <c:v>7.4517218933077084E-2</c:v>
                </c:pt>
                <c:pt idx="9">
                  <c:v>2.105608389636543E-2</c:v>
                </c:pt>
              </c:numCache>
            </c:numRef>
          </c:val>
        </c:ser>
        <c:ser>
          <c:idx val="1"/>
          <c:order val="1"/>
          <c:tx>
            <c:strRef>
              <c:f>Salud!$O$1601</c:f>
              <c:strCache>
                <c:ptCount val="1"/>
                <c:pt idx="0">
                  <c:v>15_59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Salud!$P$1599:$Y$1599</c:f>
              <c:strCache>
                <c:ptCount val="10"/>
                <c:pt idx="0">
                  <c:v>Control del niño sano (0 a 9 años)</c:v>
                </c:pt>
                <c:pt idx="1">
                  <c:v>Control de embarazo</c:v>
                </c:pt>
                <c:pt idx="2">
                  <c:v>Control de enfermedades cronicas</c:v>
                </c:pt>
                <c:pt idx="3">
                  <c:v>Control ginecológico</c:v>
                </c:pt>
                <c:pt idx="4">
                  <c:v>Control preventivo del adulto (15 a 64 años)</c:v>
                </c:pt>
                <c:pt idx="5">
                  <c:v>Control preventivo del adulto mayor (65 y mas)</c:v>
                </c:pt>
                <c:pt idx="6">
                  <c:v>Control del adolescente (10 a 19 años)</c:v>
                </c:pt>
                <c:pt idx="7">
                  <c:v>Control dental</c:v>
                </c:pt>
                <c:pt idx="8">
                  <c:v>Otro control</c:v>
                </c:pt>
                <c:pt idx="9">
                  <c:v>No sabe/No recuerda</c:v>
                </c:pt>
              </c:strCache>
            </c:strRef>
          </c:cat>
          <c:val>
            <c:numRef>
              <c:f>Salud!$P$1601:$Y$1601</c:f>
              <c:numCache>
                <c:formatCode>0%</c:formatCode>
                <c:ptCount val="10"/>
                <c:pt idx="0">
                  <c:v>0</c:v>
                </c:pt>
                <c:pt idx="1">
                  <c:v>5.2504675976624962E-2</c:v>
                </c:pt>
                <c:pt idx="2">
                  <c:v>0.38715988125119122</c:v>
                </c:pt>
                <c:pt idx="3">
                  <c:v>0.15375063396228852</c:v>
                </c:pt>
                <c:pt idx="4">
                  <c:v>0.11994404979955485</c:v>
                </c:pt>
                <c:pt idx="5">
                  <c:v>0</c:v>
                </c:pt>
                <c:pt idx="6">
                  <c:v>1.1169365650065738E-2</c:v>
                </c:pt>
                <c:pt idx="7">
                  <c:v>6.880324071830754E-2</c:v>
                </c:pt>
                <c:pt idx="8">
                  <c:v>0.18209205940024745</c:v>
                </c:pt>
                <c:pt idx="9">
                  <c:v>2.4576093241719724E-2</c:v>
                </c:pt>
              </c:numCache>
            </c:numRef>
          </c:val>
        </c:ser>
        <c:ser>
          <c:idx val="2"/>
          <c:order val="2"/>
          <c:tx>
            <c:strRef>
              <c:f>Salud!$O$1602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Salud!$P$1599:$Y$1599</c:f>
              <c:strCache>
                <c:ptCount val="10"/>
                <c:pt idx="0">
                  <c:v>Control del niño sano (0 a 9 años)</c:v>
                </c:pt>
                <c:pt idx="1">
                  <c:v>Control de embarazo</c:v>
                </c:pt>
                <c:pt idx="2">
                  <c:v>Control de enfermedades cronicas</c:v>
                </c:pt>
                <c:pt idx="3">
                  <c:v>Control ginecológico</c:v>
                </c:pt>
                <c:pt idx="4">
                  <c:v>Control preventivo del adulto (15 a 64 años)</c:v>
                </c:pt>
                <c:pt idx="5">
                  <c:v>Control preventivo del adulto mayor (65 y mas)</c:v>
                </c:pt>
                <c:pt idx="6">
                  <c:v>Control del adolescente (10 a 19 años)</c:v>
                </c:pt>
                <c:pt idx="7">
                  <c:v>Control dental</c:v>
                </c:pt>
                <c:pt idx="8">
                  <c:v>Otro control</c:v>
                </c:pt>
                <c:pt idx="9">
                  <c:v>No sabe/No recuerda</c:v>
                </c:pt>
              </c:strCache>
            </c:strRef>
          </c:cat>
          <c:val>
            <c:numRef>
              <c:f>Salud!$P$1602:$Y$1602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0.52734433643285417</c:v>
                </c:pt>
                <c:pt idx="3">
                  <c:v>1.1933752891269661E-2</c:v>
                </c:pt>
                <c:pt idx="4">
                  <c:v>4.4747089466279262E-2</c:v>
                </c:pt>
                <c:pt idx="5">
                  <c:v>0.29971289908156934</c:v>
                </c:pt>
                <c:pt idx="6">
                  <c:v>0</c:v>
                </c:pt>
                <c:pt idx="7">
                  <c:v>1.267774416531486E-2</c:v>
                </c:pt>
                <c:pt idx="8">
                  <c:v>8.4502794617223126E-2</c:v>
                </c:pt>
                <c:pt idx="9">
                  <c:v>1.908138334548962E-2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4006744"/>
        <c:axId val="284007136"/>
      </c:barChart>
      <c:catAx>
        <c:axId val="284006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007136"/>
        <c:crosses val="autoZero"/>
        <c:auto val="1"/>
        <c:lblAlgn val="ctr"/>
        <c:lblOffset val="100"/>
        <c:noMultiLvlLbl val="0"/>
      </c:catAx>
      <c:valAx>
        <c:axId val="284007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006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Salud!$O$1631</c:f>
              <c:strCache>
                <c:ptCount val="1"/>
                <c:pt idx="0">
                  <c:v>0_14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Salud!$P$1630:$Y$1630</c:f>
              <c:strCache>
                <c:ptCount val="10"/>
                <c:pt idx="0">
                  <c:v>Control del niño sano (0 a 9 años)</c:v>
                </c:pt>
                <c:pt idx="1">
                  <c:v>Control de embarazo</c:v>
                </c:pt>
                <c:pt idx="2">
                  <c:v>Control de enfermedades cronicas</c:v>
                </c:pt>
                <c:pt idx="3">
                  <c:v>Control ginecológico</c:v>
                </c:pt>
                <c:pt idx="4">
                  <c:v>Control preventivo del adulto (15 a 64 años)</c:v>
                </c:pt>
                <c:pt idx="5">
                  <c:v>Control preventivo del adulto mayor (65 y mas)</c:v>
                </c:pt>
                <c:pt idx="6">
                  <c:v>Control del adolescente (10 a 19 años)</c:v>
                </c:pt>
                <c:pt idx="7">
                  <c:v>Control dental</c:v>
                </c:pt>
                <c:pt idx="8">
                  <c:v>Otro control</c:v>
                </c:pt>
                <c:pt idx="9">
                  <c:v>No sabe/No recuerda</c:v>
                </c:pt>
              </c:strCache>
            </c:strRef>
          </c:cat>
          <c:val>
            <c:numRef>
              <c:f>Salud!$P$1631:$Y$1631</c:f>
              <c:numCache>
                <c:formatCode>0%</c:formatCode>
                <c:ptCount val="10"/>
                <c:pt idx="0">
                  <c:v>0.7315454072890395</c:v>
                </c:pt>
                <c:pt idx="1">
                  <c:v>0</c:v>
                </c:pt>
                <c:pt idx="2">
                  <c:v>5.4885350686355673E-2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3.0571225043799697E-2</c:v>
                </c:pt>
                <c:pt idx="7">
                  <c:v>8.0531757186038E-2</c:v>
                </c:pt>
                <c:pt idx="8">
                  <c:v>8.0558710844997203E-2</c:v>
                </c:pt>
                <c:pt idx="9">
                  <c:v>2.1907548949769932E-2</c:v>
                </c:pt>
              </c:numCache>
            </c:numRef>
          </c:val>
        </c:ser>
        <c:ser>
          <c:idx val="1"/>
          <c:order val="1"/>
          <c:tx>
            <c:strRef>
              <c:f>Salud!$O$1632</c:f>
              <c:strCache>
                <c:ptCount val="1"/>
                <c:pt idx="0">
                  <c:v>15_59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Salud!$P$1630:$Y$1630</c:f>
              <c:strCache>
                <c:ptCount val="10"/>
                <c:pt idx="0">
                  <c:v>Control del niño sano (0 a 9 años)</c:v>
                </c:pt>
                <c:pt idx="1">
                  <c:v>Control de embarazo</c:v>
                </c:pt>
                <c:pt idx="2">
                  <c:v>Control de enfermedades cronicas</c:v>
                </c:pt>
                <c:pt idx="3">
                  <c:v>Control ginecológico</c:v>
                </c:pt>
                <c:pt idx="4">
                  <c:v>Control preventivo del adulto (15 a 64 años)</c:v>
                </c:pt>
                <c:pt idx="5">
                  <c:v>Control preventivo del adulto mayor (65 y mas)</c:v>
                </c:pt>
                <c:pt idx="6">
                  <c:v>Control del adolescente (10 a 19 años)</c:v>
                </c:pt>
                <c:pt idx="7">
                  <c:v>Control dental</c:v>
                </c:pt>
                <c:pt idx="8">
                  <c:v>Otro control</c:v>
                </c:pt>
                <c:pt idx="9">
                  <c:v>No sabe/No recuerda</c:v>
                </c:pt>
              </c:strCache>
            </c:strRef>
          </c:cat>
          <c:val>
            <c:numRef>
              <c:f>Salud!$P$1632:$Y$1632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0.44249931437974221</c:v>
                </c:pt>
                <c:pt idx="3">
                  <c:v>0</c:v>
                </c:pt>
                <c:pt idx="4">
                  <c:v>0.1679883901636347</c:v>
                </c:pt>
                <c:pt idx="5">
                  <c:v>0</c:v>
                </c:pt>
                <c:pt idx="6">
                  <c:v>1.2025779321693025E-2</c:v>
                </c:pt>
                <c:pt idx="7">
                  <c:v>8.9578572081543101E-2</c:v>
                </c:pt>
                <c:pt idx="8">
                  <c:v>0.25804232562391444</c:v>
                </c:pt>
                <c:pt idx="9">
                  <c:v>2.986561842947253E-2</c:v>
                </c:pt>
              </c:numCache>
            </c:numRef>
          </c:val>
        </c:ser>
        <c:ser>
          <c:idx val="2"/>
          <c:order val="2"/>
          <c:tx>
            <c:strRef>
              <c:f>Salud!$O$1633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Salud!$P$1630:$Y$1630</c:f>
              <c:strCache>
                <c:ptCount val="10"/>
                <c:pt idx="0">
                  <c:v>Control del niño sano (0 a 9 años)</c:v>
                </c:pt>
                <c:pt idx="1">
                  <c:v>Control de embarazo</c:v>
                </c:pt>
                <c:pt idx="2">
                  <c:v>Control de enfermedades cronicas</c:v>
                </c:pt>
                <c:pt idx="3">
                  <c:v>Control ginecológico</c:v>
                </c:pt>
                <c:pt idx="4">
                  <c:v>Control preventivo del adulto (15 a 64 años)</c:v>
                </c:pt>
                <c:pt idx="5">
                  <c:v>Control preventivo del adulto mayor (65 y mas)</c:v>
                </c:pt>
                <c:pt idx="6">
                  <c:v>Control del adolescente (10 a 19 años)</c:v>
                </c:pt>
                <c:pt idx="7">
                  <c:v>Control dental</c:v>
                </c:pt>
                <c:pt idx="8">
                  <c:v>Otro control</c:v>
                </c:pt>
                <c:pt idx="9">
                  <c:v>No sabe/No recuerda</c:v>
                </c:pt>
              </c:strCache>
            </c:strRef>
          </c:cat>
          <c:val>
            <c:numRef>
              <c:f>Salud!$P$1633:$Y$1633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0.53478466388380086</c:v>
                </c:pt>
                <c:pt idx="3">
                  <c:v>0</c:v>
                </c:pt>
                <c:pt idx="4">
                  <c:v>4.1489261868598221E-2</c:v>
                </c:pt>
                <c:pt idx="5">
                  <c:v>0.30171038500172048</c:v>
                </c:pt>
                <c:pt idx="6">
                  <c:v>0</c:v>
                </c:pt>
                <c:pt idx="7">
                  <c:v>1.3546485560263178E-2</c:v>
                </c:pt>
                <c:pt idx="8">
                  <c:v>9.0864854907494616E-2</c:v>
                </c:pt>
                <c:pt idx="9">
                  <c:v>1.7604348778122642E-2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4009488"/>
        <c:axId val="284009880"/>
      </c:barChart>
      <c:catAx>
        <c:axId val="284009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009880"/>
        <c:crosses val="autoZero"/>
        <c:auto val="1"/>
        <c:lblAlgn val="ctr"/>
        <c:lblOffset val="100"/>
        <c:noMultiLvlLbl val="0"/>
      </c:catAx>
      <c:valAx>
        <c:axId val="284009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00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Salud!$O$1653</c:f>
              <c:strCache>
                <c:ptCount val="1"/>
                <c:pt idx="0">
                  <c:v>0_14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Salud!$P$1652:$Y$1652</c:f>
              <c:strCache>
                <c:ptCount val="10"/>
                <c:pt idx="0">
                  <c:v>Control del niño sano (0 a 9 años)</c:v>
                </c:pt>
                <c:pt idx="1">
                  <c:v>Control de embarazo</c:v>
                </c:pt>
                <c:pt idx="2">
                  <c:v>Control de enfermedades cronicas</c:v>
                </c:pt>
                <c:pt idx="3">
                  <c:v>Control ginecológico</c:v>
                </c:pt>
                <c:pt idx="4">
                  <c:v>Control preventivo del adulto (15 a 64 años)</c:v>
                </c:pt>
                <c:pt idx="5">
                  <c:v>Control preventivo del adulto mayor (65 y mas)</c:v>
                </c:pt>
                <c:pt idx="6">
                  <c:v>Control del adolescente (10 a 19 años)</c:v>
                </c:pt>
                <c:pt idx="7">
                  <c:v>Control dental</c:v>
                </c:pt>
                <c:pt idx="8">
                  <c:v>Otro control</c:v>
                </c:pt>
                <c:pt idx="9">
                  <c:v>No sabe/No recuerda</c:v>
                </c:pt>
              </c:strCache>
            </c:strRef>
          </c:cat>
          <c:val>
            <c:numRef>
              <c:f>Salud!$P$1653:$Y$1653</c:f>
              <c:numCache>
                <c:formatCode>0%</c:formatCode>
                <c:ptCount val="10"/>
                <c:pt idx="0">
                  <c:v>0.72854970344157555</c:v>
                </c:pt>
                <c:pt idx="1">
                  <c:v>1.9971665199997504E-4</c:v>
                </c:pt>
                <c:pt idx="2">
                  <c:v>5.9873387964159183E-2</c:v>
                </c:pt>
                <c:pt idx="3">
                  <c:v>9.068384229873867E-3</c:v>
                </c:pt>
                <c:pt idx="4">
                  <c:v>0</c:v>
                </c:pt>
                <c:pt idx="5">
                  <c:v>0</c:v>
                </c:pt>
                <c:pt idx="6">
                  <c:v>2.6811960530996649E-2</c:v>
                </c:pt>
                <c:pt idx="7">
                  <c:v>8.7371874486405751E-2</c:v>
                </c:pt>
                <c:pt idx="8">
                  <c:v>6.798895733344984E-2</c:v>
                </c:pt>
                <c:pt idx="9">
                  <c:v>2.0136015361539149E-2</c:v>
                </c:pt>
              </c:numCache>
            </c:numRef>
          </c:val>
        </c:ser>
        <c:ser>
          <c:idx val="1"/>
          <c:order val="1"/>
          <c:tx>
            <c:strRef>
              <c:f>Salud!$O$1654</c:f>
              <c:strCache>
                <c:ptCount val="1"/>
                <c:pt idx="0">
                  <c:v>15_59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Salud!$P$1652:$Y$1652</c:f>
              <c:strCache>
                <c:ptCount val="10"/>
                <c:pt idx="0">
                  <c:v>Control del niño sano (0 a 9 años)</c:v>
                </c:pt>
                <c:pt idx="1">
                  <c:v>Control de embarazo</c:v>
                </c:pt>
                <c:pt idx="2">
                  <c:v>Control de enfermedades cronicas</c:v>
                </c:pt>
                <c:pt idx="3">
                  <c:v>Control ginecológico</c:v>
                </c:pt>
                <c:pt idx="4">
                  <c:v>Control preventivo del adulto (15 a 64 años)</c:v>
                </c:pt>
                <c:pt idx="5">
                  <c:v>Control preventivo del adulto mayor (65 y mas)</c:v>
                </c:pt>
                <c:pt idx="6">
                  <c:v>Control del adolescente (10 a 19 años)</c:v>
                </c:pt>
                <c:pt idx="7">
                  <c:v>Control dental</c:v>
                </c:pt>
                <c:pt idx="8">
                  <c:v>Otro control</c:v>
                </c:pt>
                <c:pt idx="9">
                  <c:v>No sabe/No recuerda</c:v>
                </c:pt>
              </c:strCache>
            </c:strRef>
          </c:cat>
          <c:val>
            <c:numRef>
              <c:f>Salud!$P$1654:$Y$1654</c:f>
              <c:numCache>
                <c:formatCode>0%</c:formatCode>
                <c:ptCount val="10"/>
                <c:pt idx="0">
                  <c:v>0</c:v>
                </c:pt>
                <c:pt idx="1">
                  <c:v>7.3197357340046565E-2</c:v>
                </c:pt>
                <c:pt idx="2">
                  <c:v>0.36534999031745247</c:v>
                </c:pt>
                <c:pt idx="3">
                  <c:v>0.21434548230345554</c:v>
                </c:pt>
                <c:pt idx="4">
                  <c:v>0.10100923670000765</c:v>
                </c:pt>
                <c:pt idx="5">
                  <c:v>0</c:v>
                </c:pt>
                <c:pt idx="6">
                  <c:v>1.0831843421947408E-2</c:v>
                </c:pt>
                <c:pt idx="7">
                  <c:v>6.0615449743074729E-2</c:v>
                </c:pt>
                <c:pt idx="8">
                  <c:v>0.15215920810271608</c:v>
                </c:pt>
                <c:pt idx="9">
                  <c:v>2.249143207129958E-2</c:v>
                </c:pt>
              </c:numCache>
            </c:numRef>
          </c:val>
        </c:ser>
        <c:ser>
          <c:idx val="2"/>
          <c:order val="2"/>
          <c:tx>
            <c:strRef>
              <c:f>Salud!$O$1655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Salud!$P$1652:$Y$1652</c:f>
              <c:strCache>
                <c:ptCount val="10"/>
                <c:pt idx="0">
                  <c:v>Control del niño sano (0 a 9 años)</c:v>
                </c:pt>
                <c:pt idx="1">
                  <c:v>Control de embarazo</c:v>
                </c:pt>
                <c:pt idx="2">
                  <c:v>Control de enfermedades cronicas</c:v>
                </c:pt>
                <c:pt idx="3">
                  <c:v>Control ginecológico</c:v>
                </c:pt>
                <c:pt idx="4">
                  <c:v>Control preventivo del adulto (15 a 64 años)</c:v>
                </c:pt>
                <c:pt idx="5">
                  <c:v>Control preventivo del adulto mayor (65 y mas)</c:v>
                </c:pt>
                <c:pt idx="6">
                  <c:v>Control del adolescente (10 a 19 años)</c:v>
                </c:pt>
                <c:pt idx="7">
                  <c:v>Control dental</c:v>
                </c:pt>
                <c:pt idx="8">
                  <c:v>Otro control</c:v>
                </c:pt>
                <c:pt idx="9">
                  <c:v>No sabe/No recuerda</c:v>
                </c:pt>
              </c:strCache>
            </c:strRef>
          </c:cat>
          <c:val>
            <c:numRef>
              <c:f>Salud!$P$1655:$Y$1655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0.52274056741737351</c:v>
                </c:pt>
                <c:pt idx="3">
                  <c:v>1.9317869001944155E-2</c:v>
                </c:pt>
                <c:pt idx="4">
                  <c:v>4.6762899368580427E-2</c:v>
                </c:pt>
                <c:pt idx="5">
                  <c:v>0.29847693684083754</c:v>
                </c:pt>
                <c:pt idx="6">
                  <c:v>0</c:v>
                </c:pt>
                <c:pt idx="7">
                  <c:v>1.2140202673640384E-2</c:v>
                </c:pt>
                <c:pt idx="8">
                  <c:v>8.0566213030986017E-2</c:v>
                </c:pt>
                <c:pt idx="9">
                  <c:v>1.9995311666637993E-2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4010664"/>
        <c:axId val="284011056"/>
      </c:barChart>
      <c:catAx>
        <c:axId val="284010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011056"/>
        <c:crosses val="autoZero"/>
        <c:auto val="1"/>
        <c:lblAlgn val="ctr"/>
        <c:lblOffset val="100"/>
        <c:noMultiLvlLbl val="0"/>
      </c:catAx>
      <c:valAx>
        <c:axId val="284011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010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Salud!$O$1676</c:f>
              <c:strCache>
                <c:ptCount val="1"/>
                <c:pt idx="0">
                  <c:v>60_64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Salud!$P$1675:$Y$1675</c:f>
              <c:strCache>
                <c:ptCount val="10"/>
                <c:pt idx="0">
                  <c:v>Control del niño sano (0 a 9 años)</c:v>
                </c:pt>
                <c:pt idx="1">
                  <c:v>Control de embarazo</c:v>
                </c:pt>
                <c:pt idx="2">
                  <c:v>Control de enfermedades cronicas</c:v>
                </c:pt>
                <c:pt idx="3">
                  <c:v>Control ginecológico</c:v>
                </c:pt>
                <c:pt idx="4">
                  <c:v>Control preventivo del adulto (15 a 64 años)</c:v>
                </c:pt>
                <c:pt idx="5">
                  <c:v>Control preventivo del adulto mayor (65 y mas)</c:v>
                </c:pt>
                <c:pt idx="6">
                  <c:v>Control del adolescente (10 a 19 años)</c:v>
                </c:pt>
                <c:pt idx="7">
                  <c:v>Control dental</c:v>
                </c:pt>
                <c:pt idx="8">
                  <c:v>Otro control</c:v>
                </c:pt>
                <c:pt idx="9">
                  <c:v>No sabe/No recuerda</c:v>
                </c:pt>
              </c:strCache>
            </c:strRef>
          </c:cat>
          <c:val>
            <c:numRef>
              <c:f>Salud!$P$1676:$Y$1676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0.6108638079675438</c:v>
                </c:pt>
                <c:pt idx="3">
                  <c:v>2.2535890260012646E-2</c:v>
                </c:pt>
                <c:pt idx="4">
                  <c:v>0.210871320974437</c:v>
                </c:pt>
                <c:pt idx="5">
                  <c:v>0</c:v>
                </c:pt>
                <c:pt idx="6">
                  <c:v>0</c:v>
                </c:pt>
                <c:pt idx="7">
                  <c:v>1.863538751463471E-2</c:v>
                </c:pt>
                <c:pt idx="8">
                  <c:v>0.11942237498669572</c:v>
                </c:pt>
                <c:pt idx="9">
                  <c:v>1.767121829667612E-2</c:v>
                </c:pt>
              </c:numCache>
            </c:numRef>
          </c:val>
        </c:ser>
        <c:ser>
          <c:idx val="1"/>
          <c:order val="1"/>
          <c:tx>
            <c:strRef>
              <c:f>Salud!$O$1677</c:f>
              <c:strCache>
                <c:ptCount val="1"/>
                <c:pt idx="0">
                  <c:v>65_69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Salud!$P$1675:$Y$1675</c:f>
              <c:strCache>
                <c:ptCount val="10"/>
                <c:pt idx="0">
                  <c:v>Control del niño sano (0 a 9 años)</c:v>
                </c:pt>
                <c:pt idx="1">
                  <c:v>Control de embarazo</c:v>
                </c:pt>
                <c:pt idx="2">
                  <c:v>Control de enfermedades cronicas</c:v>
                </c:pt>
                <c:pt idx="3">
                  <c:v>Control ginecológico</c:v>
                </c:pt>
                <c:pt idx="4">
                  <c:v>Control preventivo del adulto (15 a 64 años)</c:v>
                </c:pt>
                <c:pt idx="5">
                  <c:v>Control preventivo del adulto mayor (65 y mas)</c:v>
                </c:pt>
                <c:pt idx="6">
                  <c:v>Control del adolescente (10 a 19 años)</c:v>
                </c:pt>
                <c:pt idx="7">
                  <c:v>Control dental</c:v>
                </c:pt>
                <c:pt idx="8">
                  <c:v>Otro control</c:v>
                </c:pt>
                <c:pt idx="9">
                  <c:v>No sabe/No recuerda</c:v>
                </c:pt>
              </c:strCache>
            </c:strRef>
          </c:cat>
          <c:val>
            <c:numRef>
              <c:f>Salud!$P$1677:$Y$1677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0.55077245006645237</c:v>
                </c:pt>
                <c:pt idx="3">
                  <c:v>1.3136521162649675E-2</c:v>
                </c:pt>
                <c:pt idx="4">
                  <c:v>0</c:v>
                </c:pt>
                <c:pt idx="5">
                  <c:v>0.31296088578044634</c:v>
                </c:pt>
                <c:pt idx="6">
                  <c:v>0</c:v>
                </c:pt>
                <c:pt idx="7">
                  <c:v>1.2658943736980517E-2</c:v>
                </c:pt>
                <c:pt idx="8">
                  <c:v>9.2731711455260102E-2</c:v>
                </c:pt>
                <c:pt idx="9">
                  <c:v>1.7739487798210971E-2</c:v>
                </c:pt>
              </c:numCache>
            </c:numRef>
          </c:val>
        </c:ser>
        <c:ser>
          <c:idx val="2"/>
          <c:order val="2"/>
          <c:tx>
            <c:strRef>
              <c:f>Salud!$O$1678</c:f>
              <c:strCache>
                <c:ptCount val="1"/>
                <c:pt idx="0">
                  <c:v>70_74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Salud!$P$1675:$Y$1675</c:f>
              <c:strCache>
                <c:ptCount val="10"/>
                <c:pt idx="0">
                  <c:v>Control del niño sano (0 a 9 años)</c:v>
                </c:pt>
                <c:pt idx="1">
                  <c:v>Control de embarazo</c:v>
                </c:pt>
                <c:pt idx="2">
                  <c:v>Control de enfermedades cronicas</c:v>
                </c:pt>
                <c:pt idx="3">
                  <c:v>Control ginecológico</c:v>
                </c:pt>
                <c:pt idx="4">
                  <c:v>Control preventivo del adulto (15 a 64 años)</c:v>
                </c:pt>
                <c:pt idx="5">
                  <c:v>Control preventivo del adulto mayor (65 y mas)</c:v>
                </c:pt>
                <c:pt idx="6">
                  <c:v>Control del adolescente (10 a 19 años)</c:v>
                </c:pt>
                <c:pt idx="7">
                  <c:v>Control dental</c:v>
                </c:pt>
                <c:pt idx="8">
                  <c:v>Otro control</c:v>
                </c:pt>
                <c:pt idx="9">
                  <c:v>No sabe/No recuerda</c:v>
                </c:pt>
              </c:strCache>
            </c:strRef>
          </c:cat>
          <c:val>
            <c:numRef>
              <c:f>Salud!$P$1678:$Y$1678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0.51642359471884869</c:v>
                </c:pt>
                <c:pt idx="3">
                  <c:v>1.0465348385522776E-2</c:v>
                </c:pt>
                <c:pt idx="4">
                  <c:v>0</c:v>
                </c:pt>
                <c:pt idx="5">
                  <c:v>0.36417384581750434</c:v>
                </c:pt>
                <c:pt idx="6">
                  <c:v>0</c:v>
                </c:pt>
                <c:pt idx="7">
                  <c:v>1.4847297164565464E-2</c:v>
                </c:pt>
                <c:pt idx="8">
                  <c:v>7.2899405284319721E-2</c:v>
                </c:pt>
                <c:pt idx="9">
                  <c:v>2.1190508629238974E-2</c:v>
                </c:pt>
              </c:numCache>
            </c:numRef>
          </c:val>
        </c:ser>
        <c:ser>
          <c:idx val="3"/>
          <c:order val="3"/>
          <c:tx>
            <c:strRef>
              <c:f>Salud!$O$1679</c:f>
              <c:strCache>
                <c:ptCount val="1"/>
                <c:pt idx="0">
                  <c:v>75_79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Salud!$P$1675:$Y$1675</c:f>
              <c:strCache>
                <c:ptCount val="10"/>
                <c:pt idx="0">
                  <c:v>Control del niño sano (0 a 9 años)</c:v>
                </c:pt>
                <c:pt idx="1">
                  <c:v>Control de embarazo</c:v>
                </c:pt>
                <c:pt idx="2">
                  <c:v>Control de enfermedades cronicas</c:v>
                </c:pt>
                <c:pt idx="3">
                  <c:v>Control ginecológico</c:v>
                </c:pt>
                <c:pt idx="4">
                  <c:v>Control preventivo del adulto (15 a 64 años)</c:v>
                </c:pt>
                <c:pt idx="5">
                  <c:v>Control preventivo del adulto mayor (65 y mas)</c:v>
                </c:pt>
                <c:pt idx="6">
                  <c:v>Control del adolescente (10 a 19 años)</c:v>
                </c:pt>
                <c:pt idx="7">
                  <c:v>Control dental</c:v>
                </c:pt>
                <c:pt idx="8">
                  <c:v>Otro control</c:v>
                </c:pt>
                <c:pt idx="9">
                  <c:v>No sabe/No recuerda</c:v>
                </c:pt>
              </c:strCache>
            </c:strRef>
          </c:cat>
          <c:val>
            <c:numRef>
              <c:f>Salud!$P$1679:$Y$1679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0.49302600027619803</c:v>
                </c:pt>
                <c:pt idx="3">
                  <c:v>5.9591812821446358E-3</c:v>
                </c:pt>
                <c:pt idx="4">
                  <c:v>0</c:v>
                </c:pt>
                <c:pt idx="5">
                  <c:v>0.40413627442364591</c:v>
                </c:pt>
                <c:pt idx="6">
                  <c:v>0</c:v>
                </c:pt>
                <c:pt idx="7">
                  <c:v>8.8676300118430366E-3</c:v>
                </c:pt>
                <c:pt idx="8">
                  <c:v>7.0371904803752938E-2</c:v>
                </c:pt>
                <c:pt idx="9">
                  <c:v>1.7639009202415477E-2</c:v>
                </c:pt>
              </c:numCache>
            </c:numRef>
          </c:val>
        </c:ser>
        <c:ser>
          <c:idx val="4"/>
          <c:order val="4"/>
          <c:tx>
            <c:strRef>
              <c:f>Salud!$O$1680</c:f>
              <c:strCache>
                <c:ptCount val="1"/>
                <c:pt idx="0">
                  <c:v>80+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Salud!$P$1675:$Y$1675</c:f>
              <c:strCache>
                <c:ptCount val="10"/>
                <c:pt idx="0">
                  <c:v>Control del niño sano (0 a 9 años)</c:v>
                </c:pt>
                <c:pt idx="1">
                  <c:v>Control de embarazo</c:v>
                </c:pt>
                <c:pt idx="2">
                  <c:v>Control de enfermedades cronicas</c:v>
                </c:pt>
                <c:pt idx="3">
                  <c:v>Control ginecológico</c:v>
                </c:pt>
                <c:pt idx="4">
                  <c:v>Control preventivo del adulto (15 a 64 años)</c:v>
                </c:pt>
                <c:pt idx="5">
                  <c:v>Control preventivo del adulto mayor (65 y mas)</c:v>
                </c:pt>
                <c:pt idx="6">
                  <c:v>Control del adolescente (10 a 19 años)</c:v>
                </c:pt>
                <c:pt idx="7">
                  <c:v>Control dental</c:v>
                </c:pt>
                <c:pt idx="8">
                  <c:v>Otro control</c:v>
                </c:pt>
                <c:pt idx="9">
                  <c:v>No sabe/No recuerda</c:v>
                </c:pt>
              </c:strCache>
            </c:strRef>
          </c:cat>
          <c:val>
            <c:numRef>
              <c:f>Salud!$P$1680:$Y$1680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0.45545382839369369</c:v>
                </c:pt>
                <c:pt idx="3">
                  <c:v>5.9333156632508056E-3</c:v>
                </c:pt>
                <c:pt idx="4">
                  <c:v>0</c:v>
                </c:pt>
                <c:pt idx="5">
                  <c:v>0.44743523009960179</c:v>
                </c:pt>
                <c:pt idx="6">
                  <c:v>0</c:v>
                </c:pt>
                <c:pt idx="7">
                  <c:v>7.3384065630518573E-3</c:v>
                </c:pt>
                <c:pt idx="8">
                  <c:v>6.2983199583582158E-2</c:v>
                </c:pt>
                <c:pt idx="9">
                  <c:v>2.0856019696819706E-2</c:v>
                </c:pt>
              </c:numCache>
            </c:numRef>
          </c:val>
        </c:ser>
        <c:ser>
          <c:idx val="5"/>
          <c:order val="5"/>
          <c:tx>
            <c:strRef>
              <c:f>Salud!$O$1681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Salud!$P$1675:$Y$1675</c:f>
              <c:strCache>
                <c:ptCount val="10"/>
                <c:pt idx="0">
                  <c:v>Control del niño sano (0 a 9 años)</c:v>
                </c:pt>
                <c:pt idx="1">
                  <c:v>Control de embarazo</c:v>
                </c:pt>
                <c:pt idx="2">
                  <c:v>Control de enfermedades cronicas</c:v>
                </c:pt>
                <c:pt idx="3">
                  <c:v>Control ginecológico</c:v>
                </c:pt>
                <c:pt idx="4">
                  <c:v>Control preventivo del adulto (15 a 64 años)</c:v>
                </c:pt>
                <c:pt idx="5">
                  <c:v>Control preventivo del adulto mayor (65 y mas)</c:v>
                </c:pt>
                <c:pt idx="6">
                  <c:v>Control del adolescente (10 a 19 años)</c:v>
                </c:pt>
                <c:pt idx="7">
                  <c:v>Control dental</c:v>
                </c:pt>
                <c:pt idx="8">
                  <c:v>Otro control</c:v>
                </c:pt>
                <c:pt idx="9">
                  <c:v>No sabe/No recuerda</c:v>
                </c:pt>
              </c:strCache>
            </c:strRef>
          </c:cat>
          <c:val>
            <c:numRef>
              <c:f>Salud!$P$1681:$Y$1681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0.52732892354251715</c:v>
                </c:pt>
                <c:pt idx="3">
                  <c:v>1.1933404099006402E-2</c:v>
                </c:pt>
                <c:pt idx="4">
                  <c:v>4.4745781626343961E-2</c:v>
                </c:pt>
                <c:pt idx="5">
                  <c:v>0.29973336663482653</c:v>
                </c:pt>
                <c:pt idx="6">
                  <c:v>0</c:v>
                </c:pt>
                <c:pt idx="7">
                  <c:v>1.2677373628140117E-2</c:v>
                </c:pt>
                <c:pt idx="8">
                  <c:v>8.4500324822410489E-2</c:v>
                </c:pt>
                <c:pt idx="9">
                  <c:v>1.9080825646755298E-2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2568032"/>
        <c:axId val="284011448"/>
      </c:barChart>
      <c:catAx>
        <c:axId val="282568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011448"/>
        <c:crosses val="autoZero"/>
        <c:auto val="1"/>
        <c:lblAlgn val="ctr"/>
        <c:lblOffset val="100"/>
        <c:noMultiLvlLbl val="0"/>
      </c:catAx>
      <c:valAx>
        <c:axId val="284011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56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Salud!$I$1700</c:f>
              <c:strCache>
                <c:ptCount val="1"/>
                <c:pt idx="0">
                  <c:v>Control de enfermedades cronicas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Salud!$H$1701:$H$1706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Salud!$I$1701:$I$1706</c:f>
              <c:numCache>
                <c:formatCode>0%</c:formatCode>
                <c:ptCount val="6"/>
                <c:pt idx="0">
                  <c:v>0.6108638079675438</c:v>
                </c:pt>
                <c:pt idx="1">
                  <c:v>0.55077245006645237</c:v>
                </c:pt>
                <c:pt idx="2">
                  <c:v>0.51642359471884869</c:v>
                </c:pt>
                <c:pt idx="3">
                  <c:v>0.49302600027619803</c:v>
                </c:pt>
                <c:pt idx="4">
                  <c:v>0.45545382839369369</c:v>
                </c:pt>
                <c:pt idx="5">
                  <c:v>0.52732892354251715</c:v>
                </c:pt>
              </c:numCache>
            </c:numRef>
          </c:val>
        </c:ser>
        <c:ser>
          <c:idx val="1"/>
          <c:order val="1"/>
          <c:tx>
            <c:strRef>
              <c:f>Salud!$J$1700</c:f>
              <c:strCache>
                <c:ptCount val="1"/>
                <c:pt idx="0">
                  <c:v>Control preventivo del adulto mayor (65 y mas)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Salud!$H$1701:$H$1706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Salud!$J$1701:$J$1706</c:f>
              <c:numCache>
                <c:formatCode>0%</c:formatCode>
                <c:ptCount val="6"/>
                <c:pt idx="0">
                  <c:v>0</c:v>
                </c:pt>
                <c:pt idx="1">
                  <c:v>0.31296088578044634</c:v>
                </c:pt>
                <c:pt idx="2">
                  <c:v>0.36417384581750434</c:v>
                </c:pt>
                <c:pt idx="3">
                  <c:v>0.40413627442364591</c:v>
                </c:pt>
                <c:pt idx="4">
                  <c:v>0.44743523009960179</c:v>
                </c:pt>
                <c:pt idx="5">
                  <c:v>0.29973336663482653</c:v>
                </c:pt>
              </c:numCache>
            </c:numRef>
          </c:val>
        </c:ser>
        <c:ser>
          <c:idx val="2"/>
          <c:order val="2"/>
          <c:tx>
            <c:strRef>
              <c:f>Salud!$K$1700</c:f>
              <c:strCache>
                <c:ptCount val="1"/>
                <c:pt idx="0">
                  <c:v>Otros controles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Salud!$H$1701:$H$1706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Salud!$K$1701:$K$1706</c:f>
              <c:numCache>
                <c:formatCode>0%</c:formatCode>
                <c:ptCount val="6"/>
                <c:pt idx="0">
                  <c:v>0.3891361920324562</c:v>
                </c:pt>
                <c:pt idx="1">
                  <c:v>0.13626666415310126</c:v>
                </c:pt>
                <c:pt idx="2">
                  <c:v>0.11940255946364693</c:v>
                </c:pt>
                <c:pt idx="3">
                  <c:v>0.1028377253001561</c:v>
                </c:pt>
                <c:pt idx="4">
                  <c:v>9.7110941506704518E-2</c:v>
                </c:pt>
                <c:pt idx="5">
                  <c:v>0.17293770982265627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142584"/>
        <c:axId val="292142976"/>
      </c:barChart>
      <c:catAx>
        <c:axId val="29214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142976"/>
        <c:crosses val="autoZero"/>
        <c:auto val="1"/>
        <c:lblAlgn val="ctr"/>
        <c:lblOffset val="100"/>
        <c:noMultiLvlLbl val="0"/>
      </c:catAx>
      <c:valAx>
        <c:axId val="29214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142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Salud!$I$1724</c:f>
              <c:strCache>
                <c:ptCount val="1"/>
                <c:pt idx="0">
                  <c:v>Control de enfermedades cronicas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Salud!$H$1725:$H$1727</c:f>
              <c:strCache>
                <c:ptCount val="3"/>
                <c:pt idx="0">
                  <c:v>60_79</c:v>
                </c:pt>
                <c:pt idx="1">
                  <c:v>80+</c:v>
                </c:pt>
                <c:pt idx="2">
                  <c:v>60+</c:v>
                </c:pt>
              </c:strCache>
            </c:strRef>
          </c:cat>
          <c:val>
            <c:numRef>
              <c:f>Salud!$I$1725:$I$1727</c:f>
              <c:numCache>
                <c:formatCode>0%</c:formatCode>
                <c:ptCount val="3"/>
                <c:pt idx="0">
                  <c:v>0.54620642108344353</c:v>
                </c:pt>
                <c:pt idx="1">
                  <c:v>0.45545382839369369</c:v>
                </c:pt>
                <c:pt idx="2">
                  <c:v>0.52732892354251715</c:v>
                </c:pt>
              </c:numCache>
            </c:numRef>
          </c:val>
        </c:ser>
        <c:ser>
          <c:idx val="1"/>
          <c:order val="1"/>
          <c:tx>
            <c:strRef>
              <c:f>Salud!$J$1724</c:f>
              <c:strCache>
                <c:ptCount val="1"/>
                <c:pt idx="0">
                  <c:v>Control preventivo del adulto mayor (65 y mas)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Salud!$H$1725:$H$1727</c:f>
              <c:strCache>
                <c:ptCount val="3"/>
                <c:pt idx="0">
                  <c:v>60_79</c:v>
                </c:pt>
                <c:pt idx="1">
                  <c:v>80+</c:v>
                </c:pt>
                <c:pt idx="2">
                  <c:v>60+</c:v>
                </c:pt>
              </c:strCache>
            </c:strRef>
          </c:cat>
          <c:val>
            <c:numRef>
              <c:f>Salud!$J$1725:$J$1727</c:f>
              <c:numCache>
                <c:formatCode>0%</c:formatCode>
                <c:ptCount val="3"/>
                <c:pt idx="0">
                  <c:v>0.26094049187656371</c:v>
                </c:pt>
                <c:pt idx="1">
                  <c:v>0.44743523009960179</c:v>
                </c:pt>
                <c:pt idx="2">
                  <c:v>0.29973336663482653</c:v>
                </c:pt>
              </c:numCache>
            </c:numRef>
          </c:val>
        </c:ser>
        <c:ser>
          <c:idx val="2"/>
          <c:order val="2"/>
          <c:tx>
            <c:strRef>
              <c:f>Salud!$K$1724</c:f>
              <c:strCache>
                <c:ptCount val="1"/>
                <c:pt idx="0">
                  <c:v>Otros controles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Salud!$H$1725:$H$1727</c:f>
              <c:strCache>
                <c:ptCount val="3"/>
                <c:pt idx="0">
                  <c:v>60_79</c:v>
                </c:pt>
                <c:pt idx="1">
                  <c:v>80+</c:v>
                </c:pt>
                <c:pt idx="2">
                  <c:v>60+</c:v>
                </c:pt>
              </c:strCache>
            </c:strRef>
          </c:cat>
          <c:val>
            <c:numRef>
              <c:f>Salud!$K$1725:$K$1727</c:f>
              <c:numCache>
                <c:formatCode>0%</c:formatCode>
                <c:ptCount val="3"/>
                <c:pt idx="0">
                  <c:v>0.19285308703999277</c:v>
                </c:pt>
                <c:pt idx="1">
                  <c:v>9.7110941506704518E-2</c:v>
                </c:pt>
                <c:pt idx="2">
                  <c:v>0.17293770982265627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143760"/>
        <c:axId val="292144152"/>
      </c:barChart>
      <c:catAx>
        <c:axId val="29214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144152"/>
        <c:crosses val="autoZero"/>
        <c:auto val="1"/>
        <c:lblAlgn val="ctr"/>
        <c:lblOffset val="100"/>
        <c:noMultiLvlLbl val="0"/>
      </c:catAx>
      <c:valAx>
        <c:axId val="29214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143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Salud!$O$1748</c:f>
              <c:strCache>
                <c:ptCount val="1"/>
                <c:pt idx="0">
                  <c:v>60_64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Salud!$P$1747:$Y$1747</c:f>
              <c:strCache>
                <c:ptCount val="10"/>
                <c:pt idx="0">
                  <c:v>Control del niño sano (0 a 9 años)</c:v>
                </c:pt>
                <c:pt idx="1">
                  <c:v>Control de embarazo</c:v>
                </c:pt>
                <c:pt idx="2">
                  <c:v>Control de enfermedades cronicas</c:v>
                </c:pt>
                <c:pt idx="3">
                  <c:v>Control ginecológico</c:v>
                </c:pt>
                <c:pt idx="4">
                  <c:v>Control preventivo del adulto (15 a 64 años)</c:v>
                </c:pt>
                <c:pt idx="5">
                  <c:v>Control preventivo del adulto mayor (65 y mas)</c:v>
                </c:pt>
                <c:pt idx="6">
                  <c:v>Control del adolescente (10 a 19 años)</c:v>
                </c:pt>
                <c:pt idx="7">
                  <c:v>Control dental</c:v>
                </c:pt>
                <c:pt idx="8">
                  <c:v>Otro control</c:v>
                </c:pt>
                <c:pt idx="9">
                  <c:v>No sabe/No recuerda</c:v>
                </c:pt>
              </c:strCache>
            </c:strRef>
          </c:cat>
          <c:val>
            <c:numRef>
              <c:f>Salud!$P$1748:$Y$1748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0.60850617098797566</c:v>
                </c:pt>
                <c:pt idx="3">
                  <c:v>0</c:v>
                </c:pt>
                <c:pt idx="4">
                  <c:v>0.21061639303767876</c:v>
                </c:pt>
                <c:pt idx="5">
                  <c:v>0</c:v>
                </c:pt>
                <c:pt idx="6">
                  <c:v>0</c:v>
                </c:pt>
                <c:pt idx="7">
                  <c:v>2.3484160101629424E-2</c:v>
                </c:pt>
                <c:pt idx="8">
                  <c:v>0.14388679611479185</c:v>
                </c:pt>
                <c:pt idx="9">
                  <c:v>1.350647975792436E-2</c:v>
                </c:pt>
              </c:numCache>
            </c:numRef>
          </c:val>
        </c:ser>
        <c:ser>
          <c:idx val="1"/>
          <c:order val="1"/>
          <c:tx>
            <c:strRef>
              <c:f>Salud!$O$1749</c:f>
              <c:strCache>
                <c:ptCount val="1"/>
                <c:pt idx="0">
                  <c:v>65_69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Salud!$P$1747:$Y$1747</c:f>
              <c:strCache>
                <c:ptCount val="10"/>
                <c:pt idx="0">
                  <c:v>Control del niño sano (0 a 9 años)</c:v>
                </c:pt>
                <c:pt idx="1">
                  <c:v>Control de embarazo</c:v>
                </c:pt>
                <c:pt idx="2">
                  <c:v>Control de enfermedades cronicas</c:v>
                </c:pt>
                <c:pt idx="3">
                  <c:v>Control ginecológico</c:v>
                </c:pt>
                <c:pt idx="4">
                  <c:v>Control preventivo del adulto (15 a 64 años)</c:v>
                </c:pt>
                <c:pt idx="5">
                  <c:v>Control preventivo del adulto mayor (65 y mas)</c:v>
                </c:pt>
                <c:pt idx="6">
                  <c:v>Control del adolescente (10 a 19 años)</c:v>
                </c:pt>
                <c:pt idx="7">
                  <c:v>Control dental</c:v>
                </c:pt>
                <c:pt idx="8">
                  <c:v>Otro control</c:v>
                </c:pt>
                <c:pt idx="9">
                  <c:v>No sabe/No recuerda</c:v>
                </c:pt>
              </c:strCache>
            </c:strRef>
          </c:cat>
          <c:val>
            <c:numRef>
              <c:f>Salud!$P$1749:$Y$1749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0.5733424470266576</c:v>
                </c:pt>
                <c:pt idx="3">
                  <c:v>0</c:v>
                </c:pt>
                <c:pt idx="4">
                  <c:v>0</c:v>
                </c:pt>
                <c:pt idx="5">
                  <c:v>0.28737083350086445</c:v>
                </c:pt>
                <c:pt idx="6">
                  <c:v>0</c:v>
                </c:pt>
                <c:pt idx="7">
                  <c:v>1.3324755739616421E-2</c:v>
                </c:pt>
                <c:pt idx="8">
                  <c:v>0.10861646093844236</c:v>
                </c:pt>
                <c:pt idx="9">
                  <c:v>1.7345502794419203E-2</c:v>
                </c:pt>
              </c:numCache>
            </c:numRef>
          </c:val>
        </c:ser>
        <c:ser>
          <c:idx val="2"/>
          <c:order val="2"/>
          <c:tx>
            <c:strRef>
              <c:f>Salud!$O$1750</c:f>
              <c:strCache>
                <c:ptCount val="1"/>
                <c:pt idx="0">
                  <c:v>70_74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Salud!$P$1747:$Y$1747</c:f>
              <c:strCache>
                <c:ptCount val="10"/>
                <c:pt idx="0">
                  <c:v>Control del niño sano (0 a 9 años)</c:v>
                </c:pt>
                <c:pt idx="1">
                  <c:v>Control de embarazo</c:v>
                </c:pt>
                <c:pt idx="2">
                  <c:v>Control de enfermedades cronicas</c:v>
                </c:pt>
                <c:pt idx="3">
                  <c:v>Control ginecológico</c:v>
                </c:pt>
                <c:pt idx="4">
                  <c:v>Control preventivo del adulto (15 a 64 años)</c:v>
                </c:pt>
                <c:pt idx="5">
                  <c:v>Control preventivo del adulto mayor (65 y mas)</c:v>
                </c:pt>
                <c:pt idx="6">
                  <c:v>Control del adolescente (10 a 19 años)</c:v>
                </c:pt>
                <c:pt idx="7">
                  <c:v>Control dental</c:v>
                </c:pt>
                <c:pt idx="8">
                  <c:v>Otro control</c:v>
                </c:pt>
                <c:pt idx="9">
                  <c:v>No sabe/No recuerda</c:v>
                </c:pt>
              </c:strCache>
            </c:strRef>
          </c:cat>
          <c:val>
            <c:numRef>
              <c:f>Salud!$P$1750:$Y$1750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0.5270867991768704</c:v>
                </c:pt>
                <c:pt idx="3">
                  <c:v>0</c:v>
                </c:pt>
                <c:pt idx="4">
                  <c:v>0</c:v>
                </c:pt>
                <c:pt idx="5">
                  <c:v>0.3673886133734911</c:v>
                </c:pt>
                <c:pt idx="6">
                  <c:v>0</c:v>
                </c:pt>
                <c:pt idx="7">
                  <c:v>1.3387683016249714E-2</c:v>
                </c:pt>
                <c:pt idx="8">
                  <c:v>7.3718984806793189E-2</c:v>
                </c:pt>
                <c:pt idx="9">
                  <c:v>1.8417919626595603E-2</c:v>
                </c:pt>
              </c:numCache>
            </c:numRef>
          </c:val>
        </c:ser>
        <c:ser>
          <c:idx val="3"/>
          <c:order val="3"/>
          <c:tx>
            <c:strRef>
              <c:f>Salud!$O$1751</c:f>
              <c:strCache>
                <c:ptCount val="1"/>
                <c:pt idx="0">
                  <c:v>75_79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Salud!$P$1747:$Y$1747</c:f>
              <c:strCache>
                <c:ptCount val="10"/>
                <c:pt idx="0">
                  <c:v>Control del niño sano (0 a 9 años)</c:v>
                </c:pt>
                <c:pt idx="1">
                  <c:v>Control de embarazo</c:v>
                </c:pt>
                <c:pt idx="2">
                  <c:v>Control de enfermedades cronicas</c:v>
                </c:pt>
                <c:pt idx="3">
                  <c:v>Control ginecológico</c:v>
                </c:pt>
                <c:pt idx="4">
                  <c:v>Control preventivo del adulto (15 a 64 años)</c:v>
                </c:pt>
                <c:pt idx="5">
                  <c:v>Control preventivo del adulto mayor (65 y mas)</c:v>
                </c:pt>
                <c:pt idx="6">
                  <c:v>Control del adolescente (10 a 19 años)</c:v>
                </c:pt>
                <c:pt idx="7">
                  <c:v>Control dental</c:v>
                </c:pt>
                <c:pt idx="8">
                  <c:v>Otro control</c:v>
                </c:pt>
                <c:pt idx="9">
                  <c:v>No sabe/No recuerda</c:v>
                </c:pt>
              </c:strCache>
            </c:strRef>
          </c:cat>
          <c:val>
            <c:numRef>
              <c:f>Salud!$P$1751:$Y$1751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0.50105677122217429</c:v>
                </c:pt>
                <c:pt idx="3">
                  <c:v>0</c:v>
                </c:pt>
                <c:pt idx="4">
                  <c:v>0</c:v>
                </c:pt>
                <c:pt idx="5">
                  <c:v>0.40652569373613318</c:v>
                </c:pt>
                <c:pt idx="6">
                  <c:v>0</c:v>
                </c:pt>
                <c:pt idx="7">
                  <c:v>9.1797141985888678E-3</c:v>
                </c:pt>
                <c:pt idx="8">
                  <c:v>6.741254035183647E-2</c:v>
                </c:pt>
                <c:pt idx="9">
                  <c:v>1.582528049126718E-2</c:v>
                </c:pt>
              </c:numCache>
            </c:numRef>
          </c:val>
        </c:ser>
        <c:ser>
          <c:idx val="4"/>
          <c:order val="4"/>
          <c:tx>
            <c:strRef>
              <c:f>Salud!$O$1752</c:f>
              <c:strCache>
                <c:ptCount val="1"/>
                <c:pt idx="0">
                  <c:v>80+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Salud!$P$1747:$Y$1747</c:f>
              <c:strCache>
                <c:ptCount val="10"/>
                <c:pt idx="0">
                  <c:v>Control del niño sano (0 a 9 años)</c:v>
                </c:pt>
                <c:pt idx="1">
                  <c:v>Control de embarazo</c:v>
                </c:pt>
                <c:pt idx="2">
                  <c:v>Control de enfermedades cronicas</c:v>
                </c:pt>
                <c:pt idx="3">
                  <c:v>Control ginecológico</c:v>
                </c:pt>
                <c:pt idx="4">
                  <c:v>Control preventivo del adulto (15 a 64 años)</c:v>
                </c:pt>
                <c:pt idx="5">
                  <c:v>Control preventivo del adulto mayor (65 y mas)</c:v>
                </c:pt>
                <c:pt idx="6">
                  <c:v>Control del adolescente (10 a 19 años)</c:v>
                </c:pt>
                <c:pt idx="7">
                  <c:v>Control dental</c:v>
                </c:pt>
                <c:pt idx="8">
                  <c:v>Otro control</c:v>
                </c:pt>
                <c:pt idx="9">
                  <c:v>No sabe/No recuerda</c:v>
                </c:pt>
              </c:strCache>
            </c:strRef>
          </c:cat>
          <c:val>
            <c:numRef>
              <c:f>Salud!$P$1752:$Y$1752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0.4571606174672791</c:v>
                </c:pt>
                <c:pt idx="3">
                  <c:v>0</c:v>
                </c:pt>
                <c:pt idx="4">
                  <c:v>0</c:v>
                </c:pt>
                <c:pt idx="5">
                  <c:v>0.45465690506613254</c:v>
                </c:pt>
                <c:pt idx="6">
                  <c:v>0</c:v>
                </c:pt>
                <c:pt idx="7">
                  <c:v>7.8133093897848529E-3</c:v>
                </c:pt>
                <c:pt idx="8">
                  <c:v>5.7913457885830716E-2</c:v>
                </c:pt>
                <c:pt idx="9">
                  <c:v>2.2455710190972821E-2</c:v>
                </c:pt>
              </c:numCache>
            </c:numRef>
          </c:val>
        </c:ser>
        <c:ser>
          <c:idx val="5"/>
          <c:order val="5"/>
          <c:tx>
            <c:strRef>
              <c:f>Salud!$O$1753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Salud!$P$1747:$Y$1747</c:f>
              <c:strCache>
                <c:ptCount val="10"/>
                <c:pt idx="0">
                  <c:v>Control del niño sano (0 a 9 años)</c:v>
                </c:pt>
                <c:pt idx="1">
                  <c:v>Control de embarazo</c:v>
                </c:pt>
                <c:pt idx="2">
                  <c:v>Control de enfermedades cronicas</c:v>
                </c:pt>
                <c:pt idx="3">
                  <c:v>Control ginecológico</c:v>
                </c:pt>
                <c:pt idx="4">
                  <c:v>Control preventivo del adulto (15 a 64 años)</c:v>
                </c:pt>
                <c:pt idx="5">
                  <c:v>Control preventivo del adulto mayor (65 y mas)</c:v>
                </c:pt>
                <c:pt idx="6">
                  <c:v>Control del adolescente (10 a 19 años)</c:v>
                </c:pt>
                <c:pt idx="7">
                  <c:v>Control dental</c:v>
                </c:pt>
                <c:pt idx="8">
                  <c:v>Otro control</c:v>
                </c:pt>
                <c:pt idx="9">
                  <c:v>No sabe/No recuerda</c:v>
                </c:pt>
              </c:strCache>
            </c:strRef>
          </c:cat>
          <c:val>
            <c:numRef>
              <c:f>Salud!$P$1753:$Y$1753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0.53474377465376133</c:v>
                </c:pt>
                <c:pt idx="3">
                  <c:v>0</c:v>
                </c:pt>
                <c:pt idx="4">
                  <c:v>4.1486089631084154E-2</c:v>
                </c:pt>
                <c:pt idx="5">
                  <c:v>0.30176377569638729</c:v>
                </c:pt>
                <c:pt idx="6">
                  <c:v>0</c:v>
                </c:pt>
                <c:pt idx="7">
                  <c:v>1.354544980624533E-2</c:v>
                </c:pt>
                <c:pt idx="8">
                  <c:v>9.0857907449562972E-2</c:v>
                </c:pt>
                <c:pt idx="9">
                  <c:v>1.7603002762958973E-2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2144936"/>
        <c:axId val="292145328"/>
      </c:barChart>
      <c:catAx>
        <c:axId val="292144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145328"/>
        <c:crosses val="autoZero"/>
        <c:auto val="1"/>
        <c:lblAlgn val="ctr"/>
        <c:lblOffset val="100"/>
        <c:noMultiLvlLbl val="0"/>
      </c:catAx>
      <c:valAx>
        <c:axId val="292145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144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Salud!$O$182</c:f>
              <c:strCache>
                <c:ptCount val="1"/>
                <c:pt idx="0">
                  <c:v>0_14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Salud!$P$181:$Y$181</c:f>
              <c:strCache>
                <c:ptCount val="10"/>
                <c:pt idx="0">
                  <c:v>Fonasa A</c:v>
                </c:pt>
                <c:pt idx="1">
                  <c:v>Fonasa B</c:v>
                </c:pt>
                <c:pt idx="2">
                  <c:v>Fonasa C</c:v>
                </c:pt>
                <c:pt idx="3">
                  <c:v>Fonasa D</c:v>
                </c:pt>
                <c:pt idx="4">
                  <c:v>Fonasa No sabe Grupo</c:v>
                </c:pt>
                <c:pt idx="5">
                  <c:v>FFAA y Orden</c:v>
                </c:pt>
                <c:pt idx="6">
                  <c:v>Isapre</c:v>
                </c:pt>
                <c:pt idx="7">
                  <c:v>Ninguno (particular)</c:v>
                </c:pt>
                <c:pt idx="8">
                  <c:v>Otro sistema</c:v>
                </c:pt>
                <c:pt idx="9">
                  <c:v>No sabe</c:v>
                </c:pt>
              </c:strCache>
            </c:strRef>
          </c:cat>
          <c:val>
            <c:numRef>
              <c:f>Salud!$P$182:$Y$182</c:f>
              <c:numCache>
                <c:formatCode>0%</c:formatCode>
                <c:ptCount val="10"/>
                <c:pt idx="0">
                  <c:v>0.3272526252761836</c:v>
                </c:pt>
                <c:pt idx="1">
                  <c:v>0.18999302027272291</c:v>
                </c:pt>
                <c:pt idx="2">
                  <c:v>0.13010509274983748</c:v>
                </c:pt>
                <c:pt idx="3">
                  <c:v>0.1118337891165276</c:v>
                </c:pt>
                <c:pt idx="4">
                  <c:v>3.5207355091874455E-2</c:v>
                </c:pt>
                <c:pt idx="5">
                  <c:v>2.0903291093144344E-2</c:v>
                </c:pt>
                <c:pt idx="6">
                  <c:v>0.14143752035267465</c:v>
                </c:pt>
                <c:pt idx="7">
                  <c:v>1.6793655684684401E-2</c:v>
                </c:pt>
                <c:pt idx="8">
                  <c:v>4.9467941692432132E-3</c:v>
                </c:pt>
                <c:pt idx="9">
                  <c:v>2.1526856193107343E-2</c:v>
                </c:pt>
              </c:numCache>
            </c:numRef>
          </c:val>
        </c:ser>
        <c:ser>
          <c:idx val="1"/>
          <c:order val="1"/>
          <c:tx>
            <c:strRef>
              <c:f>Salud!$O$183</c:f>
              <c:strCache>
                <c:ptCount val="1"/>
                <c:pt idx="0">
                  <c:v>15_59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Salud!$P$181:$Y$181</c:f>
              <c:strCache>
                <c:ptCount val="10"/>
                <c:pt idx="0">
                  <c:v>Fonasa A</c:v>
                </c:pt>
                <c:pt idx="1">
                  <c:v>Fonasa B</c:v>
                </c:pt>
                <c:pt idx="2">
                  <c:v>Fonasa C</c:v>
                </c:pt>
                <c:pt idx="3">
                  <c:v>Fonasa D</c:v>
                </c:pt>
                <c:pt idx="4">
                  <c:v>Fonasa No sabe Grupo</c:v>
                </c:pt>
                <c:pt idx="5">
                  <c:v>FFAA y Orden</c:v>
                </c:pt>
                <c:pt idx="6">
                  <c:v>Isapre</c:v>
                </c:pt>
                <c:pt idx="7">
                  <c:v>Ninguno (particular)</c:v>
                </c:pt>
                <c:pt idx="8">
                  <c:v>Otro sistema</c:v>
                </c:pt>
                <c:pt idx="9">
                  <c:v>No sabe</c:v>
                </c:pt>
              </c:strCache>
            </c:strRef>
          </c:cat>
          <c:val>
            <c:numRef>
              <c:f>Salud!$P$183:$Y$183</c:f>
              <c:numCache>
                <c:formatCode>0%</c:formatCode>
                <c:ptCount val="10"/>
                <c:pt idx="0">
                  <c:v>0.19878057686554676</c:v>
                </c:pt>
                <c:pt idx="1">
                  <c:v>0.24827536913155929</c:v>
                </c:pt>
                <c:pt idx="2">
                  <c:v>0.1348732403738063</c:v>
                </c:pt>
                <c:pt idx="3">
                  <c:v>0.11287446826071383</c:v>
                </c:pt>
                <c:pt idx="4">
                  <c:v>5.9597758727077774E-2</c:v>
                </c:pt>
                <c:pt idx="5">
                  <c:v>1.7672559286856737E-2</c:v>
                </c:pt>
                <c:pt idx="6">
                  <c:v>0.16270296717399643</c:v>
                </c:pt>
                <c:pt idx="7">
                  <c:v>3.7085584741151589E-2</c:v>
                </c:pt>
                <c:pt idx="8">
                  <c:v>6.6841871034948527E-3</c:v>
                </c:pt>
                <c:pt idx="9">
                  <c:v>2.1453288335796451E-2</c:v>
                </c:pt>
              </c:numCache>
            </c:numRef>
          </c:val>
        </c:ser>
        <c:ser>
          <c:idx val="2"/>
          <c:order val="2"/>
          <c:tx>
            <c:strRef>
              <c:f>Salud!$O$184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Salud!$P$181:$Y$181</c:f>
              <c:strCache>
                <c:ptCount val="10"/>
                <c:pt idx="0">
                  <c:v>Fonasa A</c:v>
                </c:pt>
                <c:pt idx="1">
                  <c:v>Fonasa B</c:v>
                </c:pt>
                <c:pt idx="2">
                  <c:v>Fonasa C</c:v>
                </c:pt>
                <c:pt idx="3">
                  <c:v>Fonasa D</c:v>
                </c:pt>
                <c:pt idx="4">
                  <c:v>Fonasa No sabe Grupo</c:v>
                </c:pt>
                <c:pt idx="5">
                  <c:v>FFAA y Orden</c:v>
                </c:pt>
                <c:pt idx="6">
                  <c:v>Isapre</c:v>
                </c:pt>
                <c:pt idx="7">
                  <c:v>Ninguno (particular)</c:v>
                </c:pt>
                <c:pt idx="8">
                  <c:v>Otro sistema</c:v>
                </c:pt>
                <c:pt idx="9">
                  <c:v>No sabe</c:v>
                </c:pt>
              </c:strCache>
            </c:strRef>
          </c:cat>
          <c:val>
            <c:numRef>
              <c:f>Salud!$P$184:$Y$184</c:f>
              <c:numCache>
                <c:formatCode>0%</c:formatCode>
                <c:ptCount val="10"/>
                <c:pt idx="0">
                  <c:v>0.18473145508648647</c:v>
                </c:pt>
                <c:pt idx="1">
                  <c:v>0.49216948122649584</c:v>
                </c:pt>
                <c:pt idx="2">
                  <c:v>5.4071820337223853E-2</c:v>
                </c:pt>
                <c:pt idx="3">
                  <c:v>6.2947387089318241E-2</c:v>
                </c:pt>
                <c:pt idx="4">
                  <c:v>5.5310352647362816E-2</c:v>
                </c:pt>
                <c:pt idx="5">
                  <c:v>3.3563934869481664E-2</c:v>
                </c:pt>
                <c:pt idx="6">
                  <c:v>8.5020591326494269E-2</c:v>
                </c:pt>
                <c:pt idx="7">
                  <c:v>1.2382706483832938E-2</c:v>
                </c:pt>
                <c:pt idx="8">
                  <c:v>6.5296237449321204E-3</c:v>
                </c:pt>
                <c:pt idx="9">
                  <c:v>1.3272647188371751E-2</c:v>
                </c:pt>
              </c:numCache>
            </c:numRef>
          </c:val>
        </c:ser>
        <c:ser>
          <c:idx val="3"/>
          <c:order val="3"/>
          <c:tx>
            <c:strRef>
              <c:f>Salud!$O$185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Salud!$P$181:$Y$181</c:f>
              <c:strCache>
                <c:ptCount val="10"/>
                <c:pt idx="0">
                  <c:v>Fonasa A</c:v>
                </c:pt>
                <c:pt idx="1">
                  <c:v>Fonasa B</c:v>
                </c:pt>
                <c:pt idx="2">
                  <c:v>Fonasa C</c:v>
                </c:pt>
                <c:pt idx="3">
                  <c:v>Fonasa D</c:v>
                </c:pt>
                <c:pt idx="4">
                  <c:v>Fonasa No sabe Grupo</c:v>
                </c:pt>
                <c:pt idx="5">
                  <c:v>FFAA y Orden</c:v>
                </c:pt>
                <c:pt idx="6">
                  <c:v>Isapre</c:v>
                </c:pt>
                <c:pt idx="7">
                  <c:v>Ninguno (particular)</c:v>
                </c:pt>
                <c:pt idx="8">
                  <c:v>Otro sistema</c:v>
                </c:pt>
                <c:pt idx="9">
                  <c:v>No sabe</c:v>
                </c:pt>
              </c:strCache>
            </c:strRef>
          </c:cat>
          <c:val>
            <c:numRef>
              <c:f>Salud!$P$185:$Y$185</c:f>
              <c:numCache>
                <c:formatCode>0%</c:formatCode>
                <c:ptCount val="10"/>
                <c:pt idx="0">
                  <c:v>0.2207916722121234</c:v>
                </c:pt>
                <c:pt idx="1">
                  <c:v>0.28416779120105889</c:v>
                </c:pt>
                <c:pt idx="2">
                  <c:v>0.11834852648088966</c:v>
                </c:pt>
                <c:pt idx="3">
                  <c:v>0.10303059912833844</c:v>
                </c:pt>
                <c:pt idx="4">
                  <c:v>5.4075643960899339E-2</c:v>
                </c:pt>
                <c:pt idx="5">
                  <c:v>2.1363794878188076E-2</c:v>
                </c:pt>
                <c:pt idx="6">
                  <c:v>0.14360576547800152</c:v>
                </c:pt>
                <c:pt idx="7">
                  <c:v>2.840891159109964E-2</c:v>
                </c:pt>
                <c:pt idx="8">
                  <c:v>6.3199675190665442E-3</c:v>
                </c:pt>
                <c:pt idx="9">
                  <c:v>1.9887327550334497E-2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2121984"/>
        <c:axId val="282122376"/>
      </c:barChart>
      <c:catAx>
        <c:axId val="28212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122376"/>
        <c:crosses val="autoZero"/>
        <c:auto val="1"/>
        <c:lblAlgn val="ctr"/>
        <c:lblOffset val="100"/>
        <c:noMultiLvlLbl val="0"/>
      </c:catAx>
      <c:valAx>
        <c:axId val="282122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12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Salud!$O$1772</c:f>
              <c:strCache>
                <c:ptCount val="1"/>
                <c:pt idx="0">
                  <c:v>60_64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Salud!$P$1771:$Y$1771</c:f>
              <c:strCache>
                <c:ptCount val="10"/>
                <c:pt idx="0">
                  <c:v>Control del niño sano (0 a 9 años)</c:v>
                </c:pt>
                <c:pt idx="1">
                  <c:v>Control de embarazo</c:v>
                </c:pt>
                <c:pt idx="2">
                  <c:v>Control de enfermedades cronicas</c:v>
                </c:pt>
                <c:pt idx="3">
                  <c:v>Control ginecológico</c:v>
                </c:pt>
                <c:pt idx="4">
                  <c:v>Control preventivo del adulto (15 a 64 años)</c:v>
                </c:pt>
                <c:pt idx="5">
                  <c:v>Control preventivo del adulto mayor (65 y mas)</c:v>
                </c:pt>
                <c:pt idx="6">
                  <c:v>Control del adolescente (10 a 19 años)</c:v>
                </c:pt>
                <c:pt idx="7">
                  <c:v>Control dental</c:v>
                </c:pt>
                <c:pt idx="8">
                  <c:v>Otro control</c:v>
                </c:pt>
                <c:pt idx="9">
                  <c:v>No sabe/No recuerda</c:v>
                </c:pt>
              </c:strCache>
            </c:strRef>
          </c:cat>
          <c:val>
            <c:numRef>
              <c:f>Salud!$P$1772:$Y$1772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0.61216052946970545</c:v>
                </c:pt>
                <c:pt idx="3">
                  <c:v>3.4930832197114896E-2</c:v>
                </c:pt>
                <c:pt idx="4">
                  <c:v>0.2110115336280223</c:v>
                </c:pt>
                <c:pt idx="5">
                  <c:v>0</c:v>
                </c:pt>
                <c:pt idx="6">
                  <c:v>0</c:v>
                </c:pt>
                <c:pt idx="7">
                  <c:v>1.5968519066634965E-2</c:v>
                </c:pt>
                <c:pt idx="8">
                  <c:v>0.10596672376063233</c:v>
                </c:pt>
                <c:pt idx="9">
                  <c:v>1.9961861877890077E-2</c:v>
                </c:pt>
              </c:numCache>
            </c:numRef>
          </c:val>
        </c:ser>
        <c:ser>
          <c:idx val="1"/>
          <c:order val="1"/>
          <c:tx>
            <c:strRef>
              <c:f>Salud!$O$1773</c:f>
              <c:strCache>
                <c:ptCount val="1"/>
                <c:pt idx="0">
                  <c:v>65_69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Salud!$P$1771:$Y$1771</c:f>
              <c:strCache>
                <c:ptCount val="10"/>
                <c:pt idx="0">
                  <c:v>Control del niño sano (0 a 9 años)</c:v>
                </c:pt>
                <c:pt idx="1">
                  <c:v>Control de embarazo</c:v>
                </c:pt>
                <c:pt idx="2">
                  <c:v>Control de enfermedades cronicas</c:v>
                </c:pt>
                <c:pt idx="3">
                  <c:v>Control ginecológico</c:v>
                </c:pt>
                <c:pt idx="4">
                  <c:v>Control preventivo del adulto (15 a 64 años)</c:v>
                </c:pt>
                <c:pt idx="5">
                  <c:v>Control preventivo del adulto mayor (65 y mas)</c:v>
                </c:pt>
                <c:pt idx="6">
                  <c:v>Control del adolescente (10 a 19 años)</c:v>
                </c:pt>
                <c:pt idx="7">
                  <c:v>Control dental</c:v>
                </c:pt>
                <c:pt idx="8">
                  <c:v>Otro control</c:v>
                </c:pt>
                <c:pt idx="9">
                  <c:v>No sabe/No recuerda</c:v>
                </c:pt>
              </c:strCache>
            </c:strRef>
          </c:cat>
          <c:val>
            <c:numRef>
              <c:f>Salud!$P$1773:$Y$1773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0.53629884796666627</c:v>
                </c:pt>
                <c:pt idx="3">
                  <c:v>2.1560659660268773E-2</c:v>
                </c:pt>
                <c:pt idx="4">
                  <c:v>0</c:v>
                </c:pt>
                <c:pt idx="5">
                  <c:v>0.32937117750801886</c:v>
                </c:pt>
                <c:pt idx="6">
                  <c:v>0</c:v>
                </c:pt>
                <c:pt idx="7">
                  <c:v>1.2231974339669344E-2</c:v>
                </c:pt>
                <c:pt idx="8">
                  <c:v>8.2545199517321755E-2</c:v>
                </c:pt>
                <c:pt idx="9">
                  <c:v>1.7992141008054952E-2</c:v>
                </c:pt>
              </c:numCache>
            </c:numRef>
          </c:val>
        </c:ser>
        <c:ser>
          <c:idx val="2"/>
          <c:order val="2"/>
          <c:tx>
            <c:strRef>
              <c:f>Salud!$O$1774</c:f>
              <c:strCache>
                <c:ptCount val="1"/>
                <c:pt idx="0">
                  <c:v>70_74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Salud!$P$1771:$Y$1771</c:f>
              <c:strCache>
                <c:ptCount val="10"/>
                <c:pt idx="0">
                  <c:v>Control del niño sano (0 a 9 años)</c:v>
                </c:pt>
                <c:pt idx="1">
                  <c:v>Control de embarazo</c:v>
                </c:pt>
                <c:pt idx="2">
                  <c:v>Control de enfermedades cronicas</c:v>
                </c:pt>
                <c:pt idx="3">
                  <c:v>Control ginecológico</c:v>
                </c:pt>
                <c:pt idx="4">
                  <c:v>Control preventivo del adulto (15 a 64 años)</c:v>
                </c:pt>
                <c:pt idx="5">
                  <c:v>Control preventivo del adulto mayor (65 y mas)</c:v>
                </c:pt>
                <c:pt idx="6">
                  <c:v>Control del adolescente (10 a 19 años)</c:v>
                </c:pt>
                <c:pt idx="7">
                  <c:v>Control dental</c:v>
                </c:pt>
                <c:pt idx="8">
                  <c:v>Otro control</c:v>
                </c:pt>
                <c:pt idx="9">
                  <c:v>No sabe/No recuerda</c:v>
                </c:pt>
              </c:strCache>
            </c:strRef>
          </c:cat>
          <c:val>
            <c:numRef>
              <c:f>Salud!$P$1774:$Y$1774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0.50925945545078932</c:v>
                </c:pt>
                <c:pt idx="3">
                  <c:v>1.7496556838648161E-2</c:v>
                </c:pt>
                <c:pt idx="4">
                  <c:v>0</c:v>
                </c:pt>
                <c:pt idx="5">
                  <c:v>0.36201398453225975</c:v>
                </c:pt>
                <c:pt idx="6">
                  <c:v>0</c:v>
                </c:pt>
                <c:pt idx="7">
                  <c:v>1.5827947875834303E-2</c:v>
                </c:pt>
                <c:pt idx="8">
                  <c:v>7.2348765759084652E-2</c:v>
                </c:pt>
                <c:pt idx="9">
                  <c:v>2.3053289543383832E-2</c:v>
                </c:pt>
              </c:numCache>
            </c:numRef>
          </c:val>
        </c:ser>
        <c:ser>
          <c:idx val="3"/>
          <c:order val="3"/>
          <c:tx>
            <c:strRef>
              <c:f>Salud!$O$1775</c:f>
              <c:strCache>
                <c:ptCount val="1"/>
                <c:pt idx="0">
                  <c:v>75_79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Salud!$P$1771:$Y$1771</c:f>
              <c:strCache>
                <c:ptCount val="10"/>
                <c:pt idx="0">
                  <c:v>Control del niño sano (0 a 9 años)</c:v>
                </c:pt>
                <c:pt idx="1">
                  <c:v>Control de embarazo</c:v>
                </c:pt>
                <c:pt idx="2">
                  <c:v>Control de enfermedades cronicas</c:v>
                </c:pt>
                <c:pt idx="3">
                  <c:v>Control ginecológico</c:v>
                </c:pt>
                <c:pt idx="4">
                  <c:v>Control preventivo del adulto (15 a 64 años)</c:v>
                </c:pt>
                <c:pt idx="5">
                  <c:v>Control preventivo del adulto mayor (65 y mas)</c:v>
                </c:pt>
                <c:pt idx="6">
                  <c:v>Control del adolescente (10 a 19 años)</c:v>
                </c:pt>
                <c:pt idx="7">
                  <c:v>Control dental</c:v>
                </c:pt>
                <c:pt idx="8">
                  <c:v>Otro control</c:v>
                </c:pt>
                <c:pt idx="9">
                  <c:v>No sabe/No recuerda</c:v>
                </c:pt>
              </c:strCache>
            </c:strRef>
          </c:cat>
          <c:val>
            <c:numRef>
              <c:f>Salud!$P$1775:$Y$1775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0.48771705431745194</c:v>
                </c:pt>
                <c:pt idx="3">
                  <c:v>9.8986500576957841E-3</c:v>
                </c:pt>
                <c:pt idx="4">
                  <c:v>0</c:v>
                </c:pt>
                <c:pt idx="5">
                  <c:v>0.40255668784495824</c:v>
                </c:pt>
                <c:pt idx="6">
                  <c:v>0</c:v>
                </c:pt>
                <c:pt idx="7">
                  <c:v>8.6613188004838106E-3</c:v>
                </c:pt>
                <c:pt idx="8">
                  <c:v>7.232826815331786E-2</c:v>
                </c:pt>
                <c:pt idx="9">
                  <c:v>1.8838020826092396E-2</c:v>
                </c:pt>
              </c:numCache>
            </c:numRef>
          </c:val>
        </c:ser>
        <c:ser>
          <c:idx val="4"/>
          <c:order val="4"/>
          <c:tx>
            <c:strRef>
              <c:f>Salud!$O$1776</c:f>
              <c:strCache>
                <c:ptCount val="1"/>
                <c:pt idx="0">
                  <c:v>80+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Salud!$P$1771:$Y$1771</c:f>
              <c:strCache>
                <c:ptCount val="10"/>
                <c:pt idx="0">
                  <c:v>Control del niño sano (0 a 9 años)</c:v>
                </c:pt>
                <c:pt idx="1">
                  <c:v>Control de embarazo</c:v>
                </c:pt>
                <c:pt idx="2">
                  <c:v>Control de enfermedades cronicas</c:v>
                </c:pt>
                <c:pt idx="3">
                  <c:v>Control ginecológico</c:v>
                </c:pt>
                <c:pt idx="4">
                  <c:v>Control preventivo del adulto (15 a 64 años)</c:v>
                </c:pt>
                <c:pt idx="5">
                  <c:v>Control preventivo del adulto mayor (65 y mas)</c:v>
                </c:pt>
                <c:pt idx="6">
                  <c:v>Control del adolescente (10 a 19 años)</c:v>
                </c:pt>
                <c:pt idx="7">
                  <c:v>Control dental</c:v>
                </c:pt>
                <c:pt idx="8">
                  <c:v>Otro control</c:v>
                </c:pt>
                <c:pt idx="9">
                  <c:v>No sabe/No recuerda</c:v>
                </c:pt>
              </c:strCache>
            </c:strRef>
          </c:cat>
          <c:val>
            <c:numRef>
              <c:f>Salud!$P$1776:$Y$1776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0.45445192809612861</c:v>
                </c:pt>
                <c:pt idx="3">
                  <c:v>9.4162244892787815E-3</c:v>
                </c:pt>
                <c:pt idx="4">
                  <c:v>0</c:v>
                </c:pt>
                <c:pt idx="5">
                  <c:v>0.44319604295582282</c:v>
                </c:pt>
                <c:pt idx="6">
                  <c:v>0</c:v>
                </c:pt>
                <c:pt idx="7">
                  <c:v>7.059634399120206E-3</c:v>
                </c:pt>
                <c:pt idx="8">
                  <c:v>6.5959182846051317E-2</c:v>
                </c:pt>
                <c:pt idx="9">
                  <c:v>1.9916987213598285E-2</c:v>
                </c:pt>
              </c:numCache>
            </c:numRef>
          </c:val>
        </c:ser>
        <c:ser>
          <c:idx val="5"/>
          <c:order val="5"/>
          <c:tx>
            <c:strRef>
              <c:f>Salud!$O$1777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Salud!$P$1771:$Y$1771</c:f>
              <c:strCache>
                <c:ptCount val="10"/>
                <c:pt idx="0">
                  <c:v>Control del niño sano (0 a 9 años)</c:v>
                </c:pt>
                <c:pt idx="1">
                  <c:v>Control de embarazo</c:v>
                </c:pt>
                <c:pt idx="2">
                  <c:v>Control de enfermedades cronicas</c:v>
                </c:pt>
                <c:pt idx="3">
                  <c:v>Control ginecológico</c:v>
                </c:pt>
                <c:pt idx="4">
                  <c:v>Control preventivo del adulto (15 a 64 años)</c:v>
                </c:pt>
                <c:pt idx="5">
                  <c:v>Control preventivo del adulto mayor (65 y mas)</c:v>
                </c:pt>
                <c:pt idx="6">
                  <c:v>Control del adolescente (10 a 19 años)</c:v>
                </c:pt>
                <c:pt idx="7">
                  <c:v>Control dental</c:v>
                </c:pt>
                <c:pt idx="8">
                  <c:v>Otro control</c:v>
                </c:pt>
                <c:pt idx="9">
                  <c:v>No sabe/No recuerda</c:v>
                </c:pt>
              </c:strCache>
            </c:strRef>
          </c:cat>
          <c:val>
            <c:numRef>
              <c:f>Salud!$P$1777:$Y$1777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0.52274056741737351</c:v>
                </c:pt>
                <c:pt idx="3">
                  <c:v>1.9317869001944155E-2</c:v>
                </c:pt>
                <c:pt idx="4">
                  <c:v>4.6762899368580427E-2</c:v>
                </c:pt>
                <c:pt idx="5">
                  <c:v>0.29847693684083754</c:v>
                </c:pt>
                <c:pt idx="6">
                  <c:v>0</c:v>
                </c:pt>
                <c:pt idx="7">
                  <c:v>1.2140202673640384E-2</c:v>
                </c:pt>
                <c:pt idx="8">
                  <c:v>8.0566213030986017E-2</c:v>
                </c:pt>
                <c:pt idx="9">
                  <c:v>1.9995311666637993E-2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2146112"/>
        <c:axId val="292146504"/>
      </c:barChart>
      <c:catAx>
        <c:axId val="292146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146504"/>
        <c:crosses val="autoZero"/>
        <c:auto val="1"/>
        <c:lblAlgn val="ctr"/>
        <c:lblOffset val="100"/>
        <c:noMultiLvlLbl val="0"/>
      </c:catAx>
      <c:valAx>
        <c:axId val="292146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14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Salud!$O$1800</c:f>
              <c:strCache>
                <c:ptCount val="1"/>
                <c:pt idx="0">
                  <c:v>0_14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Salud!$P$1799:$Y$1799</c:f>
              <c:strCache>
                <c:ptCount val="10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emabarazo</c:v>
                </c:pt>
                <c:pt idx="3">
                  <c:v>Si, por parto normal o inducido</c:v>
                </c:pt>
                <c:pt idx="4">
                  <c:v>Si, por cesárea</c:v>
                </c:pt>
                <c:pt idx="5">
                  <c:v>Si, por accidente que requirió intervención quirúrgica</c:v>
                </c:pt>
                <c:pt idx="6">
                  <c:v>Si, por accidente que sólo requirió tratamiento médico</c:v>
                </c:pt>
                <c:pt idx="7">
                  <c:v>Si, por otra razon</c:v>
                </c:pt>
                <c:pt idx="8">
                  <c:v>No</c:v>
                </c:pt>
                <c:pt idx="9">
                  <c:v>No sabe/ No recuerda</c:v>
                </c:pt>
              </c:strCache>
            </c:strRef>
          </c:cat>
          <c:val>
            <c:numRef>
              <c:f>Salud!$P$1800:$Y$1800</c:f>
              <c:numCache>
                <c:formatCode>0%</c:formatCode>
                <c:ptCount val="10"/>
                <c:pt idx="0">
                  <c:v>1.7362071601730693E-2</c:v>
                </c:pt>
                <c:pt idx="1">
                  <c:v>1.719983379378524E-2</c:v>
                </c:pt>
                <c:pt idx="2">
                  <c:v>4.3769192791038875E-6</c:v>
                </c:pt>
                <c:pt idx="3">
                  <c:v>0</c:v>
                </c:pt>
                <c:pt idx="4">
                  <c:v>0</c:v>
                </c:pt>
                <c:pt idx="5">
                  <c:v>2.296423648436506E-3</c:v>
                </c:pt>
                <c:pt idx="6">
                  <c:v>9.1827766475599548E-4</c:v>
                </c:pt>
                <c:pt idx="7">
                  <c:v>3.1172419105777883E-3</c:v>
                </c:pt>
                <c:pt idx="8">
                  <c:v>0.95184017358278272</c:v>
                </c:pt>
                <c:pt idx="9">
                  <c:v>7.2616008786519559E-3</c:v>
                </c:pt>
              </c:numCache>
            </c:numRef>
          </c:val>
        </c:ser>
        <c:ser>
          <c:idx val="1"/>
          <c:order val="1"/>
          <c:tx>
            <c:strRef>
              <c:f>Salud!$O$1801</c:f>
              <c:strCache>
                <c:ptCount val="1"/>
                <c:pt idx="0">
                  <c:v>15_59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Salud!$P$1799:$Y$1799</c:f>
              <c:strCache>
                <c:ptCount val="10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emabarazo</c:v>
                </c:pt>
                <c:pt idx="3">
                  <c:v>Si, por parto normal o inducido</c:v>
                </c:pt>
                <c:pt idx="4">
                  <c:v>Si, por cesárea</c:v>
                </c:pt>
                <c:pt idx="5">
                  <c:v>Si, por accidente que requirió intervención quirúrgica</c:v>
                </c:pt>
                <c:pt idx="6">
                  <c:v>Si, por accidente que sólo requirió tratamiento médico</c:v>
                </c:pt>
                <c:pt idx="7">
                  <c:v>Si, por otra razon</c:v>
                </c:pt>
                <c:pt idx="8">
                  <c:v>No</c:v>
                </c:pt>
                <c:pt idx="9">
                  <c:v>No sabe/ No recuerda</c:v>
                </c:pt>
              </c:strCache>
            </c:strRef>
          </c:cat>
          <c:val>
            <c:numRef>
              <c:f>Salud!$P$1801:$Y$1801</c:f>
              <c:numCache>
                <c:formatCode>0%</c:formatCode>
                <c:ptCount val="10"/>
                <c:pt idx="0">
                  <c:v>2.8569530033004144E-2</c:v>
                </c:pt>
                <c:pt idx="1">
                  <c:v>9.7992394852015139E-3</c:v>
                </c:pt>
                <c:pt idx="2">
                  <c:v>3.5560643162665219E-3</c:v>
                </c:pt>
                <c:pt idx="3">
                  <c:v>5.4339982452752088E-3</c:v>
                </c:pt>
                <c:pt idx="4">
                  <c:v>4.3016258396250274E-3</c:v>
                </c:pt>
                <c:pt idx="5">
                  <c:v>3.5229769959948805E-3</c:v>
                </c:pt>
                <c:pt idx="6">
                  <c:v>9.1428857645643388E-4</c:v>
                </c:pt>
                <c:pt idx="7">
                  <c:v>1.7199922455020666E-3</c:v>
                </c:pt>
                <c:pt idx="8">
                  <c:v>0.935812883708946</c:v>
                </c:pt>
                <c:pt idx="9">
                  <c:v>6.3694005537281873E-3</c:v>
                </c:pt>
              </c:numCache>
            </c:numRef>
          </c:val>
        </c:ser>
        <c:ser>
          <c:idx val="2"/>
          <c:order val="2"/>
          <c:tx>
            <c:strRef>
              <c:f>Salud!$O$1802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Salud!$P$1799:$Y$1799</c:f>
              <c:strCache>
                <c:ptCount val="10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emabarazo</c:v>
                </c:pt>
                <c:pt idx="3">
                  <c:v>Si, por parto normal o inducido</c:v>
                </c:pt>
                <c:pt idx="4">
                  <c:v>Si, por cesárea</c:v>
                </c:pt>
                <c:pt idx="5">
                  <c:v>Si, por accidente que requirió intervención quirúrgica</c:v>
                </c:pt>
                <c:pt idx="6">
                  <c:v>Si, por accidente que sólo requirió tratamiento médico</c:v>
                </c:pt>
                <c:pt idx="7">
                  <c:v>Si, por otra razon</c:v>
                </c:pt>
                <c:pt idx="8">
                  <c:v>No</c:v>
                </c:pt>
                <c:pt idx="9">
                  <c:v>No sabe/ No recuerda</c:v>
                </c:pt>
              </c:strCache>
            </c:strRef>
          </c:cat>
          <c:val>
            <c:numRef>
              <c:f>Salud!$P$1802:$Y$1802</c:f>
              <c:numCache>
                <c:formatCode>0%</c:formatCode>
                <c:ptCount val="10"/>
                <c:pt idx="0">
                  <c:v>5.8878837524040176E-2</c:v>
                </c:pt>
                <c:pt idx="1">
                  <c:v>3.4693150712810233E-2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4.2360130889024889E-3</c:v>
                </c:pt>
                <c:pt idx="6">
                  <c:v>1.88163875850219E-3</c:v>
                </c:pt>
                <c:pt idx="7">
                  <c:v>2.4808441789708263E-3</c:v>
                </c:pt>
                <c:pt idx="8">
                  <c:v>0.89006310409340739</c:v>
                </c:pt>
                <c:pt idx="9">
                  <c:v>7.7664116433666568E-3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2148856"/>
        <c:axId val="292149248"/>
      </c:barChart>
      <c:catAx>
        <c:axId val="292148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149248"/>
        <c:crosses val="autoZero"/>
        <c:auto val="1"/>
        <c:lblAlgn val="ctr"/>
        <c:lblOffset val="100"/>
        <c:noMultiLvlLbl val="0"/>
      </c:catAx>
      <c:valAx>
        <c:axId val="292149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148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Salud!$O$1824</c:f>
              <c:strCache>
                <c:ptCount val="1"/>
                <c:pt idx="0">
                  <c:v>0_14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Salud!$P$1823:$Y$1823</c:f>
              <c:strCache>
                <c:ptCount val="10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emabarazo</c:v>
                </c:pt>
                <c:pt idx="3">
                  <c:v>Si, por parto normal o inducido</c:v>
                </c:pt>
                <c:pt idx="4">
                  <c:v>Si, por cesárea</c:v>
                </c:pt>
                <c:pt idx="5">
                  <c:v>Si, por accidente que requirió intervención quirúrgica</c:v>
                </c:pt>
                <c:pt idx="6">
                  <c:v>Si, por accidente que sólo requirió tratamiento médico</c:v>
                </c:pt>
                <c:pt idx="7">
                  <c:v>Si, por otra razon</c:v>
                </c:pt>
                <c:pt idx="8">
                  <c:v>No</c:v>
                </c:pt>
                <c:pt idx="9">
                  <c:v>No sabe/ No recuerda</c:v>
                </c:pt>
              </c:strCache>
            </c:strRef>
          </c:cat>
          <c:val>
            <c:numRef>
              <c:f>Salud!$P$1824:$Y$1824</c:f>
              <c:numCache>
                <c:formatCode>0%</c:formatCode>
                <c:ptCount val="10"/>
                <c:pt idx="0">
                  <c:v>2.0293962733591762E-2</c:v>
                </c:pt>
                <c:pt idx="1">
                  <c:v>1.7446142359438917E-2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2.7824050942713134E-3</c:v>
                </c:pt>
                <c:pt idx="6">
                  <c:v>1.1746554137347276E-3</c:v>
                </c:pt>
                <c:pt idx="7">
                  <c:v>2.7423664315852038E-3</c:v>
                </c:pt>
                <c:pt idx="8">
                  <c:v>0.94780819337659017</c:v>
                </c:pt>
                <c:pt idx="9">
                  <c:v>7.7522745907879498E-3</c:v>
                </c:pt>
              </c:numCache>
            </c:numRef>
          </c:val>
        </c:ser>
        <c:ser>
          <c:idx val="1"/>
          <c:order val="1"/>
          <c:tx>
            <c:strRef>
              <c:f>Salud!$O$1825</c:f>
              <c:strCache>
                <c:ptCount val="1"/>
                <c:pt idx="0">
                  <c:v>15_59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Salud!$P$1823:$Y$1823</c:f>
              <c:strCache>
                <c:ptCount val="10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emabarazo</c:v>
                </c:pt>
                <c:pt idx="3">
                  <c:v>Si, por parto normal o inducido</c:v>
                </c:pt>
                <c:pt idx="4">
                  <c:v>Si, por cesárea</c:v>
                </c:pt>
                <c:pt idx="5">
                  <c:v>Si, por accidente que requirió intervención quirúrgica</c:v>
                </c:pt>
                <c:pt idx="6">
                  <c:v>Si, por accidente que sólo requirió tratamiento médico</c:v>
                </c:pt>
                <c:pt idx="7">
                  <c:v>Si, por otra razon</c:v>
                </c:pt>
                <c:pt idx="8">
                  <c:v>No</c:v>
                </c:pt>
                <c:pt idx="9">
                  <c:v>No sabe/ No recuerda</c:v>
                </c:pt>
              </c:strCache>
            </c:strRef>
          </c:cat>
          <c:val>
            <c:numRef>
              <c:f>Salud!$P$1825:$Y$1825</c:f>
              <c:numCache>
                <c:formatCode>0%</c:formatCode>
                <c:ptCount val="10"/>
                <c:pt idx="0">
                  <c:v>2.3605450007234983E-2</c:v>
                </c:pt>
                <c:pt idx="1">
                  <c:v>9.225803116634252E-3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4.7047560446689517E-3</c:v>
                </c:pt>
                <c:pt idx="6">
                  <c:v>1.1366512275545011E-3</c:v>
                </c:pt>
                <c:pt idx="7">
                  <c:v>1.1122463744861289E-3</c:v>
                </c:pt>
                <c:pt idx="8">
                  <c:v>0.95324087801359103</c:v>
                </c:pt>
                <c:pt idx="9">
                  <c:v>6.974215215830179E-3</c:v>
                </c:pt>
              </c:numCache>
            </c:numRef>
          </c:val>
        </c:ser>
        <c:ser>
          <c:idx val="2"/>
          <c:order val="2"/>
          <c:tx>
            <c:strRef>
              <c:f>Salud!$O$1826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Salud!$P$1823:$Y$1823</c:f>
              <c:strCache>
                <c:ptCount val="10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emabarazo</c:v>
                </c:pt>
                <c:pt idx="3">
                  <c:v>Si, por parto normal o inducido</c:v>
                </c:pt>
                <c:pt idx="4">
                  <c:v>Si, por cesárea</c:v>
                </c:pt>
                <c:pt idx="5">
                  <c:v>Si, por accidente que requirió intervención quirúrgica</c:v>
                </c:pt>
                <c:pt idx="6">
                  <c:v>Si, por accidente que sólo requirió tratamiento médico</c:v>
                </c:pt>
                <c:pt idx="7">
                  <c:v>Si, por otra razon</c:v>
                </c:pt>
                <c:pt idx="8">
                  <c:v>No</c:v>
                </c:pt>
                <c:pt idx="9">
                  <c:v>No sabe/ No recuerda</c:v>
                </c:pt>
              </c:strCache>
            </c:strRef>
          </c:cat>
          <c:val>
            <c:numRef>
              <c:f>Salud!$P$1826:$Y$1826</c:f>
              <c:numCache>
                <c:formatCode>0%</c:formatCode>
                <c:ptCount val="10"/>
                <c:pt idx="0">
                  <c:v>6.6264075395745928E-2</c:v>
                </c:pt>
                <c:pt idx="1">
                  <c:v>3.3642926154674915E-2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4.336354219570143E-3</c:v>
                </c:pt>
                <c:pt idx="6">
                  <c:v>2.361812210133615E-3</c:v>
                </c:pt>
                <c:pt idx="7">
                  <c:v>2.5085460751036182E-3</c:v>
                </c:pt>
                <c:pt idx="8">
                  <c:v>0.88297806764230169</c:v>
                </c:pt>
                <c:pt idx="9">
                  <c:v>7.908218302470087E-3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4008312"/>
        <c:axId val="284007920"/>
      </c:barChart>
      <c:catAx>
        <c:axId val="28400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007920"/>
        <c:crosses val="autoZero"/>
        <c:auto val="1"/>
        <c:lblAlgn val="ctr"/>
        <c:lblOffset val="100"/>
        <c:noMultiLvlLbl val="0"/>
      </c:catAx>
      <c:valAx>
        <c:axId val="284007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00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Salud!$O$1846</c:f>
              <c:strCache>
                <c:ptCount val="1"/>
                <c:pt idx="0">
                  <c:v>0_14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Salud!$P$1845:$Y$1845</c:f>
              <c:strCache>
                <c:ptCount val="10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emabarazo</c:v>
                </c:pt>
                <c:pt idx="3">
                  <c:v>Si, por parto normal o inducido</c:v>
                </c:pt>
                <c:pt idx="4">
                  <c:v>Si, por cesárea</c:v>
                </c:pt>
                <c:pt idx="5">
                  <c:v>Si, por accidente que requirió intervención quirúrgica</c:v>
                </c:pt>
                <c:pt idx="6">
                  <c:v>Si, por accidente que sólo requirió tratamiento médico</c:v>
                </c:pt>
                <c:pt idx="7">
                  <c:v>Si, por otra razon</c:v>
                </c:pt>
                <c:pt idx="8">
                  <c:v>No</c:v>
                </c:pt>
                <c:pt idx="9">
                  <c:v>No sabe/ No recuerda</c:v>
                </c:pt>
              </c:strCache>
            </c:strRef>
          </c:cat>
          <c:val>
            <c:numRef>
              <c:f>Salud!$P$1846:$Y$1846</c:f>
              <c:numCache>
                <c:formatCode>0%</c:formatCode>
                <c:ptCount val="10"/>
                <c:pt idx="0">
                  <c:v>1.4218318980373471E-2</c:v>
                </c:pt>
                <c:pt idx="1">
                  <c:v>1.6935726716096802E-2</c:v>
                </c:pt>
                <c:pt idx="2">
                  <c:v>9.0701192781152537E-6</c:v>
                </c:pt>
                <c:pt idx="3">
                  <c:v>0</c:v>
                </c:pt>
                <c:pt idx="4">
                  <c:v>0</c:v>
                </c:pt>
                <c:pt idx="5">
                  <c:v>1.7753246800364256E-3</c:v>
                </c:pt>
                <c:pt idx="6">
                  <c:v>6.4337379412764194E-4</c:v>
                </c:pt>
                <c:pt idx="7">
                  <c:v>3.5192062799087181E-3</c:v>
                </c:pt>
                <c:pt idx="8">
                  <c:v>0.95616350885425039</c:v>
                </c:pt>
                <c:pt idx="9">
                  <c:v>6.7354705759283869E-3</c:v>
                </c:pt>
              </c:numCache>
            </c:numRef>
          </c:val>
        </c:ser>
        <c:ser>
          <c:idx val="1"/>
          <c:order val="1"/>
          <c:tx>
            <c:strRef>
              <c:f>Salud!$O$1847</c:f>
              <c:strCache>
                <c:ptCount val="1"/>
                <c:pt idx="0">
                  <c:v>15_59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Salud!$P$1845:$Y$1845</c:f>
              <c:strCache>
                <c:ptCount val="10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emabarazo</c:v>
                </c:pt>
                <c:pt idx="3">
                  <c:v>Si, por parto normal o inducido</c:v>
                </c:pt>
                <c:pt idx="4">
                  <c:v>Si, por cesárea</c:v>
                </c:pt>
                <c:pt idx="5">
                  <c:v>Si, por accidente que requirió intervención quirúrgica</c:v>
                </c:pt>
                <c:pt idx="6">
                  <c:v>Si, por accidente que sólo requirió tratamiento médico</c:v>
                </c:pt>
                <c:pt idx="7">
                  <c:v>Si, por otra razon</c:v>
                </c:pt>
                <c:pt idx="8">
                  <c:v>No</c:v>
                </c:pt>
                <c:pt idx="9">
                  <c:v>No sabe/ No recuerda</c:v>
                </c:pt>
              </c:strCache>
            </c:strRef>
          </c:cat>
          <c:val>
            <c:numRef>
              <c:f>Salud!$P$1847:$Y$1847</c:f>
              <c:numCache>
                <c:formatCode>0%</c:formatCode>
                <c:ptCount val="10"/>
                <c:pt idx="0">
                  <c:v>3.3072424237353369E-2</c:v>
                </c:pt>
                <c:pt idx="1">
                  <c:v>1.0319400982836615E-2</c:v>
                </c:pt>
                <c:pt idx="2">
                  <c:v>6.7817539338565457E-3</c:v>
                </c:pt>
                <c:pt idx="3">
                  <c:v>1.0363153109434005E-2</c:v>
                </c:pt>
                <c:pt idx="4">
                  <c:v>8.2036108926409976E-3</c:v>
                </c:pt>
                <c:pt idx="5">
                  <c:v>2.4509906457604713E-3</c:v>
                </c:pt>
                <c:pt idx="6">
                  <c:v>7.1258443637499511E-4</c:v>
                </c:pt>
                <c:pt idx="7">
                  <c:v>2.2712757353146248E-3</c:v>
                </c:pt>
                <c:pt idx="8">
                  <c:v>0.92000403007636222</c:v>
                </c:pt>
                <c:pt idx="9">
                  <c:v>5.820775950066099E-3</c:v>
                </c:pt>
              </c:numCache>
            </c:numRef>
          </c:val>
        </c:ser>
        <c:ser>
          <c:idx val="2"/>
          <c:order val="2"/>
          <c:tx>
            <c:strRef>
              <c:f>Salud!$O$1848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Salud!$P$1845:$Y$1845</c:f>
              <c:strCache>
                <c:ptCount val="10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emabarazo</c:v>
                </c:pt>
                <c:pt idx="3">
                  <c:v>Si, por parto normal o inducido</c:v>
                </c:pt>
                <c:pt idx="4">
                  <c:v>Si, por cesárea</c:v>
                </c:pt>
                <c:pt idx="5">
                  <c:v>Si, por accidente que requirió intervención quirúrgica</c:v>
                </c:pt>
                <c:pt idx="6">
                  <c:v>Si, por accidente que sólo requirió tratamiento médico</c:v>
                </c:pt>
                <c:pt idx="7">
                  <c:v>Si, por otra razon</c:v>
                </c:pt>
                <c:pt idx="8">
                  <c:v>No</c:v>
                </c:pt>
                <c:pt idx="9">
                  <c:v>No sabe/ No recuerda</c:v>
                </c:pt>
              </c:strCache>
            </c:strRef>
          </c:cat>
          <c:val>
            <c:numRef>
              <c:f>Salud!$P$1848:$Y$1848</c:f>
              <c:numCache>
                <c:formatCode>0%</c:formatCode>
                <c:ptCount val="10"/>
                <c:pt idx="0">
                  <c:v>5.3217753768893261E-2</c:v>
                </c:pt>
                <c:pt idx="1">
                  <c:v>3.5498190345737181E-2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4.1590975508164372E-3</c:v>
                </c:pt>
                <c:pt idx="6">
                  <c:v>1.5135663722222821E-3</c:v>
                </c:pt>
                <c:pt idx="7">
                  <c:v>2.4596095543171054E-3</c:v>
                </c:pt>
                <c:pt idx="8">
                  <c:v>0.89549407130864689</c:v>
                </c:pt>
                <c:pt idx="9">
                  <c:v>7.6577110993668908E-3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2149640"/>
        <c:axId val="292150032"/>
      </c:barChart>
      <c:catAx>
        <c:axId val="292149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150032"/>
        <c:crosses val="autoZero"/>
        <c:auto val="1"/>
        <c:lblAlgn val="ctr"/>
        <c:lblOffset val="100"/>
        <c:noMultiLvlLbl val="0"/>
      </c:catAx>
      <c:valAx>
        <c:axId val="292150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149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Salud!$O$1870</c:f>
              <c:strCache>
                <c:ptCount val="1"/>
                <c:pt idx="0">
                  <c:v>60_64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Salud!$P$1869:$Y$1869</c:f>
              <c:strCache>
                <c:ptCount val="10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emabarazo</c:v>
                </c:pt>
                <c:pt idx="3">
                  <c:v>Si, por parto normal o inducido</c:v>
                </c:pt>
                <c:pt idx="4">
                  <c:v>Si, por cesárea</c:v>
                </c:pt>
                <c:pt idx="5">
                  <c:v>Si, por accidente que requirió intervención quirúrgica</c:v>
                </c:pt>
                <c:pt idx="6">
                  <c:v>Si, por accidente que sólo requirió tratamiento médico</c:v>
                </c:pt>
                <c:pt idx="7">
                  <c:v>Si, por otra razon</c:v>
                </c:pt>
                <c:pt idx="8">
                  <c:v>No</c:v>
                </c:pt>
                <c:pt idx="9">
                  <c:v>No sabe/ No recuerda</c:v>
                </c:pt>
              </c:strCache>
            </c:strRef>
          </c:cat>
          <c:val>
            <c:numRef>
              <c:f>Salud!$P$1870:$Y$1870</c:f>
              <c:numCache>
                <c:formatCode>0%</c:formatCode>
                <c:ptCount val="10"/>
                <c:pt idx="0">
                  <c:v>5.7991177988929041E-2</c:v>
                </c:pt>
                <c:pt idx="1">
                  <c:v>1.8237948959094696E-2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5.5508134548446948E-3</c:v>
                </c:pt>
                <c:pt idx="6">
                  <c:v>1.1408301686200147E-3</c:v>
                </c:pt>
                <c:pt idx="7">
                  <c:v>3.472580719356801E-3</c:v>
                </c:pt>
                <c:pt idx="8">
                  <c:v>0.90456076505134242</c:v>
                </c:pt>
                <c:pt idx="9">
                  <c:v>9.0458836578122849E-3</c:v>
                </c:pt>
              </c:numCache>
            </c:numRef>
          </c:val>
        </c:ser>
        <c:ser>
          <c:idx val="1"/>
          <c:order val="1"/>
          <c:tx>
            <c:strRef>
              <c:f>Salud!$O$1871</c:f>
              <c:strCache>
                <c:ptCount val="1"/>
                <c:pt idx="0">
                  <c:v>65_69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Salud!$P$1869:$Y$1869</c:f>
              <c:strCache>
                <c:ptCount val="10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emabarazo</c:v>
                </c:pt>
                <c:pt idx="3">
                  <c:v>Si, por parto normal o inducido</c:v>
                </c:pt>
                <c:pt idx="4">
                  <c:v>Si, por cesárea</c:v>
                </c:pt>
                <c:pt idx="5">
                  <c:v>Si, por accidente que requirió intervención quirúrgica</c:v>
                </c:pt>
                <c:pt idx="6">
                  <c:v>Si, por accidente que sólo requirió tratamiento médico</c:v>
                </c:pt>
                <c:pt idx="7">
                  <c:v>Si, por otra razon</c:v>
                </c:pt>
                <c:pt idx="8">
                  <c:v>No</c:v>
                </c:pt>
                <c:pt idx="9">
                  <c:v>No sabe/ No recuerda</c:v>
                </c:pt>
              </c:strCache>
            </c:strRef>
          </c:cat>
          <c:val>
            <c:numRef>
              <c:f>Salud!$P$1871:$Y$1871</c:f>
              <c:numCache>
                <c:formatCode>0%</c:formatCode>
                <c:ptCount val="10"/>
                <c:pt idx="0">
                  <c:v>6.3615818780343752E-2</c:v>
                </c:pt>
                <c:pt idx="1">
                  <c:v>2.8920075221535516E-2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3.2514217856641514E-3</c:v>
                </c:pt>
                <c:pt idx="6">
                  <c:v>1.2747698016139497E-3</c:v>
                </c:pt>
                <c:pt idx="7">
                  <c:v>1.9791812892121343E-3</c:v>
                </c:pt>
                <c:pt idx="8">
                  <c:v>0.89495416266720285</c:v>
                </c:pt>
                <c:pt idx="9">
                  <c:v>6.0045704544276117E-3</c:v>
                </c:pt>
              </c:numCache>
            </c:numRef>
          </c:val>
        </c:ser>
        <c:ser>
          <c:idx val="2"/>
          <c:order val="2"/>
          <c:tx>
            <c:strRef>
              <c:f>Salud!$O$1872</c:f>
              <c:strCache>
                <c:ptCount val="1"/>
                <c:pt idx="0">
                  <c:v>70_74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Salud!$P$1869:$Y$1869</c:f>
              <c:strCache>
                <c:ptCount val="10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emabarazo</c:v>
                </c:pt>
                <c:pt idx="3">
                  <c:v>Si, por parto normal o inducido</c:v>
                </c:pt>
                <c:pt idx="4">
                  <c:v>Si, por cesárea</c:v>
                </c:pt>
                <c:pt idx="5">
                  <c:v>Si, por accidente que requirió intervención quirúrgica</c:v>
                </c:pt>
                <c:pt idx="6">
                  <c:v>Si, por accidente que sólo requirió tratamiento médico</c:v>
                </c:pt>
                <c:pt idx="7">
                  <c:v>Si, por otra razon</c:v>
                </c:pt>
                <c:pt idx="8">
                  <c:v>No</c:v>
                </c:pt>
                <c:pt idx="9">
                  <c:v>No sabe/ No recuerda</c:v>
                </c:pt>
              </c:strCache>
            </c:strRef>
          </c:cat>
          <c:val>
            <c:numRef>
              <c:f>Salud!$P$1872:$Y$1872</c:f>
              <c:numCache>
                <c:formatCode>0%</c:formatCode>
                <c:ptCount val="10"/>
                <c:pt idx="0">
                  <c:v>6.1581196384768715E-2</c:v>
                </c:pt>
                <c:pt idx="1">
                  <c:v>2.8974249367610311E-2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3.8042970324031729E-3</c:v>
                </c:pt>
                <c:pt idx="6">
                  <c:v>3.0581461444529733E-3</c:v>
                </c:pt>
                <c:pt idx="7">
                  <c:v>1.0755604175380698E-3</c:v>
                </c:pt>
                <c:pt idx="8">
                  <c:v>0.89275498212761784</c:v>
                </c:pt>
                <c:pt idx="9">
                  <c:v>8.7515685256089101E-3</c:v>
                </c:pt>
              </c:numCache>
            </c:numRef>
          </c:val>
        </c:ser>
        <c:ser>
          <c:idx val="3"/>
          <c:order val="3"/>
          <c:tx>
            <c:strRef>
              <c:f>Salud!$O$1873</c:f>
              <c:strCache>
                <c:ptCount val="1"/>
                <c:pt idx="0">
                  <c:v>75_79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Salud!$P$1869:$Y$1869</c:f>
              <c:strCache>
                <c:ptCount val="10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emabarazo</c:v>
                </c:pt>
                <c:pt idx="3">
                  <c:v>Si, por parto normal o inducido</c:v>
                </c:pt>
                <c:pt idx="4">
                  <c:v>Si, por cesárea</c:v>
                </c:pt>
                <c:pt idx="5">
                  <c:v>Si, por accidente que requirió intervención quirúrgica</c:v>
                </c:pt>
                <c:pt idx="6">
                  <c:v>Si, por accidente que sólo requirió tratamiento médico</c:v>
                </c:pt>
                <c:pt idx="7">
                  <c:v>Si, por otra razon</c:v>
                </c:pt>
                <c:pt idx="8">
                  <c:v>No</c:v>
                </c:pt>
                <c:pt idx="9">
                  <c:v>No sabe/ No recuerda</c:v>
                </c:pt>
              </c:strCache>
            </c:strRef>
          </c:cat>
          <c:val>
            <c:numRef>
              <c:f>Salud!$P$1873:$Y$1873</c:f>
              <c:numCache>
                <c:formatCode>0%</c:formatCode>
                <c:ptCount val="10"/>
                <c:pt idx="0">
                  <c:v>5.8970628250940564E-2</c:v>
                </c:pt>
                <c:pt idx="1">
                  <c:v>4.0705767531185419E-2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4.9518866418247773E-3</c:v>
                </c:pt>
                <c:pt idx="6">
                  <c:v>2.0464200018440269E-3</c:v>
                </c:pt>
                <c:pt idx="7">
                  <c:v>3.2225492996071324E-3</c:v>
                </c:pt>
                <c:pt idx="8">
                  <c:v>0.884579663082808</c:v>
                </c:pt>
                <c:pt idx="9">
                  <c:v>5.5230851917900331E-3</c:v>
                </c:pt>
              </c:numCache>
            </c:numRef>
          </c:val>
        </c:ser>
        <c:ser>
          <c:idx val="4"/>
          <c:order val="4"/>
          <c:tx>
            <c:strRef>
              <c:f>Salud!$O$1874</c:f>
              <c:strCache>
                <c:ptCount val="1"/>
                <c:pt idx="0">
                  <c:v>80+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Salud!$P$1869:$Y$1869</c:f>
              <c:strCache>
                <c:ptCount val="10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emabarazo</c:v>
                </c:pt>
                <c:pt idx="3">
                  <c:v>Si, por parto normal o inducido</c:v>
                </c:pt>
                <c:pt idx="4">
                  <c:v>Si, por cesárea</c:v>
                </c:pt>
                <c:pt idx="5">
                  <c:v>Si, por accidente que requirió intervención quirúrgica</c:v>
                </c:pt>
                <c:pt idx="6">
                  <c:v>Si, por accidente que sólo requirió tratamiento médico</c:v>
                </c:pt>
                <c:pt idx="7">
                  <c:v>Si, por otra razon</c:v>
                </c:pt>
                <c:pt idx="8">
                  <c:v>No</c:v>
                </c:pt>
                <c:pt idx="9">
                  <c:v>No sabe/ No recuerda</c:v>
                </c:pt>
              </c:strCache>
            </c:strRef>
          </c:cat>
          <c:val>
            <c:numRef>
              <c:f>Salud!$P$1874:$Y$1874</c:f>
              <c:numCache>
                <c:formatCode>0%</c:formatCode>
                <c:ptCount val="10"/>
                <c:pt idx="0">
                  <c:v>5.0707257126210818E-2</c:v>
                </c:pt>
                <c:pt idx="1">
                  <c:v>7.2579983986631111E-2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3.2864038125075224E-3</c:v>
                </c:pt>
                <c:pt idx="6">
                  <c:v>2.5153897545837833E-3</c:v>
                </c:pt>
                <c:pt idx="7">
                  <c:v>2.504923500403823E-3</c:v>
                </c:pt>
                <c:pt idx="8">
                  <c:v>0.85977487087258908</c:v>
                </c:pt>
                <c:pt idx="9">
                  <c:v>8.6311709470738972E-3</c:v>
                </c:pt>
              </c:numCache>
            </c:numRef>
          </c:val>
        </c:ser>
        <c:ser>
          <c:idx val="5"/>
          <c:order val="5"/>
          <c:tx>
            <c:strRef>
              <c:f>Salud!$O$1875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Salud!$P$1869:$Y$1869</c:f>
              <c:strCache>
                <c:ptCount val="10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emabarazo</c:v>
                </c:pt>
                <c:pt idx="3">
                  <c:v>Si, por parto normal o inducido</c:v>
                </c:pt>
                <c:pt idx="4">
                  <c:v>Si, por cesárea</c:v>
                </c:pt>
                <c:pt idx="5">
                  <c:v>Si, por accidente que requirió intervención quirúrgica</c:v>
                </c:pt>
                <c:pt idx="6">
                  <c:v>Si, por accidente que sólo requirió tratamiento médico</c:v>
                </c:pt>
                <c:pt idx="7">
                  <c:v>Si, por otra razon</c:v>
                </c:pt>
                <c:pt idx="8">
                  <c:v>No</c:v>
                </c:pt>
                <c:pt idx="9">
                  <c:v>No sabe/ No recuerda</c:v>
                </c:pt>
              </c:strCache>
            </c:strRef>
          </c:cat>
          <c:val>
            <c:numRef>
              <c:f>Salud!$P$1875:$Y$1875</c:f>
              <c:numCache>
                <c:formatCode>0%</c:formatCode>
                <c:ptCount val="10"/>
                <c:pt idx="0">
                  <c:v>5.8878084334830889E-2</c:v>
                </c:pt>
                <c:pt idx="1">
                  <c:v>3.4692706911474275E-2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4.2359589010230554E-3</c:v>
                </c:pt>
                <c:pt idx="6">
                  <c:v>1.8816146882238308E-3</c:v>
                </c:pt>
                <c:pt idx="7">
                  <c:v>2.4808124435435641E-3</c:v>
                </c:pt>
                <c:pt idx="8">
                  <c:v>0.89006451042694223</c:v>
                </c:pt>
                <c:pt idx="9">
                  <c:v>7.7663122939621741E-3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2150816"/>
        <c:axId val="292151208"/>
      </c:barChart>
      <c:catAx>
        <c:axId val="292150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151208"/>
        <c:crosses val="autoZero"/>
        <c:auto val="1"/>
        <c:lblAlgn val="ctr"/>
        <c:lblOffset val="100"/>
        <c:noMultiLvlLbl val="0"/>
      </c:catAx>
      <c:valAx>
        <c:axId val="292151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15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Salud!$L$1894</c:f>
              <c:strCache>
                <c:ptCount val="1"/>
                <c:pt idx="0">
                  <c:v>60_64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Salud!$M$1893:$S$1893</c:f>
              <c:strCache>
                <c:ptCount val="7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accidente que requirió intervención quirúrgica</c:v>
                </c:pt>
                <c:pt idx="3">
                  <c:v>Si, por accidente que sólo requirió tratamiento médico</c:v>
                </c:pt>
                <c:pt idx="4">
                  <c:v>Si, por otra razon</c:v>
                </c:pt>
                <c:pt idx="5">
                  <c:v>No</c:v>
                </c:pt>
                <c:pt idx="6">
                  <c:v>No sabe/ No recuerda</c:v>
                </c:pt>
              </c:strCache>
            </c:strRef>
          </c:cat>
          <c:val>
            <c:numRef>
              <c:f>Salud!$M$1894:$S$1894</c:f>
              <c:numCache>
                <c:formatCode>0%</c:formatCode>
                <c:ptCount val="7"/>
                <c:pt idx="0">
                  <c:v>5.7991177988929041E-2</c:v>
                </c:pt>
                <c:pt idx="1">
                  <c:v>1.8237948959094696E-2</c:v>
                </c:pt>
                <c:pt idx="2">
                  <c:v>5.5508134548446948E-3</c:v>
                </c:pt>
                <c:pt idx="3">
                  <c:v>1.1408301686200147E-3</c:v>
                </c:pt>
                <c:pt idx="4">
                  <c:v>3.472580719356801E-3</c:v>
                </c:pt>
                <c:pt idx="5">
                  <c:v>0.90456076505134242</c:v>
                </c:pt>
                <c:pt idx="6">
                  <c:v>9.0458836578122849E-3</c:v>
                </c:pt>
              </c:numCache>
            </c:numRef>
          </c:val>
        </c:ser>
        <c:ser>
          <c:idx val="1"/>
          <c:order val="1"/>
          <c:tx>
            <c:strRef>
              <c:f>Salud!$L$1895</c:f>
              <c:strCache>
                <c:ptCount val="1"/>
                <c:pt idx="0">
                  <c:v>65_69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Salud!$M$1893:$S$1893</c:f>
              <c:strCache>
                <c:ptCount val="7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accidente que requirió intervención quirúrgica</c:v>
                </c:pt>
                <c:pt idx="3">
                  <c:v>Si, por accidente que sólo requirió tratamiento médico</c:v>
                </c:pt>
                <c:pt idx="4">
                  <c:v>Si, por otra razon</c:v>
                </c:pt>
                <c:pt idx="5">
                  <c:v>No</c:v>
                </c:pt>
                <c:pt idx="6">
                  <c:v>No sabe/ No recuerda</c:v>
                </c:pt>
              </c:strCache>
            </c:strRef>
          </c:cat>
          <c:val>
            <c:numRef>
              <c:f>Salud!$M$1895:$S$1895</c:f>
              <c:numCache>
                <c:formatCode>0%</c:formatCode>
                <c:ptCount val="7"/>
                <c:pt idx="0">
                  <c:v>6.3615818780343752E-2</c:v>
                </c:pt>
                <c:pt idx="1">
                  <c:v>2.8920075221535516E-2</c:v>
                </c:pt>
                <c:pt idx="2">
                  <c:v>3.2514217856641514E-3</c:v>
                </c:pt>
                <c:pt idx="3">
                  <c:v>1.2747698016139497E-3</c:v>
                </c:pt>
                <c:pt idx="4">
                  <c:v>1.9791812892121343E-3</c:v>
                </c:pt>
                <c:pt idx="5">
                  <c:v>0.89495416266720285</c:v>
                </c:pt>
                <c:pt idx="6">
                  <c:v>6.0045704544276117E-3</c:v>
                </c:pt>
              </c:numCache>
            </c:numRef>
          </c:val>
        </c:ser>
        <c:ser>
          <c:idx val="2"/>
          <c:order val="2"/>
          <c:tx>
            <c:strRef>
              <c:f>Salud!$L$1896</c:f>
              <c:strCache>
                <c:ptCount val="1"/>
                <c:pt idx="0">
                  <c:v>70_74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Salud!$M$1893:$S$1893</c:f>
              <c:strCache>
                <c:ptCount val="7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accidente que requirió intervención quirúrgica</c:v>
                </c:pt>
                <c:pt idx="3">
                  <c:v>Si, por accidente que sólo requirió tratamiento médico</c:v>
                </c:pt>
                <c:pt idx="4">
                  <c:v>Si, por otra razon</c:v>
                </c:pt>
                <c:pt idx="5">
                  <c:v>No</c:v>
                </c:pt>
                <c:pt idx="6">
                  <c:v>No sabe/ No recuerda</c:v>
                </c:pt>
              </c:strCache>
            </c:strRef>
          </c:cat>
          <c:val>
            <c:numRef>
              <c:f>Salud!$M$1896:$S$1896</c:f>
              <c:numCache>
                <c:formatCode>0%</c:formatCode>
                <c:ptCount val="7"/>
                <c:pt idx="0">
                  <c:v>6.1581196384768715E-2</c:v>
                </c:pt>
                <c:pt idx="1">
                  <c:v>2.8974249367610311E-2</c:v>
                </c:pt>
                <c:pt idx="2">
                  <c:v>3.8042970324031729E-3</c:v>
                </c:pt>
                <c:pt idx="3">
                  <c:v>3.0581461444529733E-3</c:v>
                </c:pt>
                <c:pt idx="4">
                  <c:v>1.0755604175380698E-3</c:v>
                </c:pt>
                <c:pt idx="5">
                  <c:v>0.89275498212761784</c:v>
                </c:pt>
                <c:pt idx="6">
                  <c:v>8.7515685256089101E-3</c:v>
                </c:pt>
              </c:numCache>
            </c:numRef>
          </c:val>
        </c:ser>
        <c:ser>
          <c:idx val="3"/>
          <c:order val="3"/>
          <c:tx>
            <c:strRef>
              <c:f>Salud!$L$1897</c:f>
              <c:strCache>
                <c:ptCount val="1"/>
                <c:pt idx="0">
                  <c:v>75_79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Salud!$M$1893:$S$1893</c:f>
              <c:strCache>
                <c:ptCount val="7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accidente que requirió intervención quirúrgica</c:v>
                </c:pt>
                <c:pt idx="3">
                  <c:v>Si, por accidente que sólo requirió tratamiento médico</c:v>
                </c:pt>
                <c:pt idx="4">
                  <c:v>Si, por otra razon</c:v>
                </c:pt>
                <c:pt idx="5">
                  <c:v>No</c:v>
                </c:pt>
                <c:pt idx="6">
                  <c:v>No sabe/ No recuerda</c:v>
                </c:pt>
              </c:strCache>
            </c:strRef>
          </c:cat>
          <c:val>
            <c:numRef>
              <c:f>Salud!$M$1897:$S$1897</c:f>
              <c:numCache>
                <c:formatCode>0%</c:formatCode>
                <c:ptCount val="7"/>
                <c:pt idx="0">
                  <c:v>5.8970628250940564E-2</c:v>
                </c:pt>
                <c:pt idx="1">
                  <c:v>4.0705767531185419E-2</c:v>
                </c:pt>
                <c:pt idx="2">
                  <c:v>4.9518866418247773E-3</c:v>
                </c:pt>
                <c:pt idx="3">
                  <c:v>2.0464200018440269E-3</c:v>
                </c:pt>
                <c:pt idx="4">
                  <c:v>3.2225492996071324E-3</c:v>
                </c:pt>
                <c:pt idx="5">
                  <c:v>0.884579663082808</c:v>
                </c:pt>
                <c:pt idx="6">
                  <c:v>5.5230851917900331E-3</c:v>
                </c:pt>
              </c:numCache>
            </c:numRef>
          </c:val>
        </c:ser>
        <c:ser>
          <c:idx val="4"/>
          <c:order val="4"/>
          <c:tx>
            <c:strRef>
              <c:f>Salud!$L$1898</c:f>
              <c:strCache>
                <c:ptCount val="1"/>
                <c:pt idx="0">
                  <c:v>80+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Salud!$M$1893:$S$1893</c:f>
              <c:strCache>
                <c:ptCount val="7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accidente que requirió intervención quirúrgica</c:v>
                </c:pt>
                <c:pt idx="3">
                  <c:v>Si, por accidente que sólo requirió tratamiento médico</c:v>
                </c:pt>
                <c:pt idx="4">
                  <c:v>Si, por otra razon</c:v>
                </c:pt>
                <c:pt idx="5">
                  <c:v>No</c:v>
                </c:pt>
                <c:pt idx="6">
                  <c:v>No sabe/ No recuerda</c:v>
                </c:pt>
              </c:strCache>
            </c:strRef>
          </c:cat>
          <c:val>
            <c:numRef>
              <c:f>Salud!$M$1898:$S$1898</c:f>
              <c:numCache>
                <c:formatCode>0%</c:formatCode>
                <c:ptCount val="7"/>
                <c:pt idx="0">
                  <c:v>5.0707257126210818E-2</c:v>
                </c:pt>
                <c:pt idx="1">
                  <c:v>7.2579983986631111E-2</c:v>
                </c:pt>
                <c:pt idx="2">
                  <c:v>3.2864038125075224E-3</c:v>
                </c:pt>
                <c:pt idx="3">
                  <c:v>2.5153897545837833E-3</c:v>
                </c:pt>
                <c:pt idx="4">
                  <c:v>2.504923500403823E-3</c:v>
                </c:pt>
                <c:pt idx="5">
                  <c:v>0.85977487087258908</c:v>
                </c:pt>
                <c:pt idx="6">
                  <c:v>8.6311709470738972E-3</c:v>
                </c:pt>
              </c:numCache>
            </c:numRef>
          </c:val>
        </c:ser>
        <c:ser>
          <c:idx val="5"/>
          <c:order val="5"/>
          <c:tx>
            <c:strRef>
              <c:f>Salud!$L$1899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Salud!$M$1893:$S$1893</c:f>
              <c:strCache>
                <c:ptCount val="7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accidente que requirió intervención quirúrgica</c:v>
                </c:pt>
                <c:pt idx="3">
                  <c:v>Si, por accidente que sólo requirió tratamiento médico</c:v>
                </c:pt>
                <c:pt idx="4">
                  <c:v>Si, por otra razon</c:v>
                </c:pt>
                <c:pt idx="5">
                  <c:v>No</c:v>
                </c:pt>
                <c:pt idx="6">
                  <c:v>No sabe/ No recuerda</c:v>
                </c:pt>
              </c:strCache>
            </c:strRef>
          </c:cat>
          <c:val>
            <c:numRef>
              <c:f>Salud!$M$1899:$S$1899</c:f>
              <c:numCache>
                <c:formatCode>0%</c:formatCode>
                <c:ptCount val="7"/>
                <c:pt idx="0">
                  <c:v>5.8878084334830889E-2</c:v>
                </c:pt>
                <c:pt idx="1">
                  <c:v>3.4692706911474275E-2</c:v>
                </c:pt>
                <c:pt idx="2">
                  <c:v>4.2359589010230554E-3</c:v>
                </c:pt>
                <c:pt idx="3">
                  <c:v>1.8816146882238308E-3</c:v>
                </c:pt>
                <c:pt idx="4">
                  <c:v>2.4808124435435641E-3</c:v>
                </c:pt>
                <c:pt idx="5">
                  <c:v>0.89006451042694223</c:v>
                </c:pt>
                <c:pt idx="6">
                  <c:v>7.7663122939621741E-3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2151992"/>
        <c:axId val="292152384"/>
      </c:barChart>
      <c:catAx>
        <c:axId val="292151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152384"/>
        <c:crosses val="autoZero"/>
        <c:auto val="1"/>
        <c:lblAlgn val="ctr"/>
        <c:lblOffset val="100"/>
        <c:noMultiLvlLbl val="0"/>
      </c:catAx>
      <c:valAx>
        <c:axId val="292152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151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Salud!$L$1918</c:f>
              <c:strCache>
                <c:ptCount val="1"/>
                <c:pt idx="0">
                  <c:v>60_79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Salud!$M$1917:$S$1917</c:f>
              <c:strCache>
                <c:ptCount val="7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accidente que requirió intervención quirúrgica</c:v>
                </c:pt>
                <c:pt idx="3">
                  <c:v>Si, por accidente que sólo requirió tratamiento médico</c:v>
                </c:pt>
                <c:pt idx="4">
                  <c:v>Si, por otra razon</c:v>
                </c:pt>
                <c:pt idx="5">
                  <c:v>No</c:v>
                </c:pt>
                <c:pt idx="6">
                  <c:v>No sabe/ No recuerda</c:v>
                </c:pt>
              </c:strCache>
            </c:strRef>
          </c:cat>
          <c:val>
            <c:numRef>
              <c:f>Salud!$M$1918:$S$1918</c:f>
              <c:numCache>
                <c:formatCode>0%</c:formatCode>
                <c:ptCount val="7"/>
                <c:pt idx="0">
                  <c:v>6.0512265169931703E-2</c:v>
                </c:pt>
                <c:pt idx="1">
                  <c:v>2.7115180118953589E-2</c:v>
                </c:pt>
                <c:pt idx="2">
                  <c:v>4.4258717076342971E-3</c:v>
                </c:pt>
                <c:pt idx="3">
                  <c:v>1.7548584809554246E-3</c:v>
                </c:pt>
                <c:pt idx="4">
                  <c:v>2.4759901867476438E-3</c:v>
                </c:pt>
                <c:pt idx="5">
                  <c:v>0.89612249540178235</c:v>
                </c:pt>
                <c:pt idx="6">
                  <c:v>7.5933389339949931E-3</c:v>
                </c:pt>
              </c:numCache>
            </c:numRef>
          </c:val>
        </c:ser>
        <c:ser>
          <c:idx val="1"/>
          <c:order val="1"/>
          <c:tx>
            <c:strRef>
              <c:f>Salud!$L$1919</c:f>
              <c:strCache>
                <c:ptCount val="1"/>
                <c:pt idx="0">
                  <c:v>80+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Salud!$M$1917:$S$1917</c:f>
              <c:strCache>
                <c:ptCount val="7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accidente que requirió intervención quirúrgica</c:v>
                </c:pt>
                <c:pt idx="3">
                  <c:v>Si, por accidente que sólo requirió tratamiento médico</c:v>
                </c:pt>
                <c:pt idx="4">
                  <c:v>Si, por otra razon</c:v>
                </c:pt>
                <c:pt idx="5">
                  <c:v>No</c:v>
                </c:pt>
                <c:pt idx="6">
                  <c:v>No sabe/ No recuerda</c:v>
                </c:pt>
              </c:strCache>
            </c:strRef>
          </c:cat>
          <c:val>
            <c:numRef>
              <c:f>Salud!$M$1919:$S$1919</c:f>
              <c:numCache>
                <c:formatCode>0%</c:formatCode>
                <c:ptCount val="7"/>
                <c:pt idx="0">
                  <c:v>5.0707257126210818E-2</c:v>
                </c:pt>
                <c:pt idx="1">
                  <c:v>7.2579983986631111E-2</c:v>
                </c:pt>
                <c:pt idx="2">
                  <c:v>3.2864038125075224E-3</c:v>
                </c:pt>
                <c:pt idx="3">
                  <c:v>2.5153897545837833E-3</c:v>
                </c:pt>
                <c:pt idx="4">
                  <c:v>2.504923500403823E-3</c:v>
                </c:pt>
                <c:pt idx="5">
                  <c:v>0.85977487087258908</c:v>
                </c:pt>
                <c:pt idx="6">
                  <c:v>8.6311709470738972E-3</c:v>
                </c:pt>
              </c:numCache>
            </c:numRef>
          </c:val>
        </c:ser>
        <c:ser>
          <c:idx val="2"/>
          <c:order val="2"/>
          <c:tx>
            <c:strRef>
              <c:f>Salud!$L$1920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Salud!$M$1917:$S$1917</c:f>
              <c:strCache>
                <c:ptCount val="7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accidente que requirió intervención quirúrgica</c:v>
                </c:pt>
                <c:pt idx="3">
                  <c:v>Si, por accidente que sólo requirió tratamiento médico</c:v>
                </c:pt>
                <c:pt idx="4">
                  <c:v>Si, por otra razon</c:v>
                </c:pt>
                <c:pt idx="5">
                  <c:v>No</c:v>
                </c:pt>
                <c:pt idx="6">
                  <c:v>No sabe/ No recuerda</c:v>
                </c:pt>
              </c:strCache>
            </c:strRef>
          </c:cat>
          <c:val>
            <c:numRef>
              <c:f>Salud!$M$1920:$S$1920</c:f>
              <c:numCache>
                <c:formatCode>0%</c:formatCode>
                <c:ptCount val="7"/>
                <c:pt idx="0">
                  <c:v>5.8878084334830889E-2</c:v>
                </c:pt>
                <c:pt idx="1">
                  <c:v>3.4692706911474275E-2</c:v>
                </c:pt>
                <c:pt idx="2">
                  <c:v>4.2359589010230554E-3</c:v>
                </c:pt>
                <c:pt idx="3">
                  <c:v>1.8816146882238308E-3</c:v>
                </c:pt>
                <c:pt idx="4">
                  <c:v>2.4808124435435641E-3</c:v>
                </c:pt>
                <c:pt idx="5">
                  <c:v>0.89006451042694223</c:v>
                </c:pt>
                <c:pt idx="6">
                  <c:v>7.7663122939621741E-3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2153168"/>
        <c:axId val="292153560"/>
      </c:barChart>
      <c:catAx>
        <c:axId val="292153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153560"/>
        <c:crosses val="autoZero"/>
        <c:auto val="1"/>
        <c:lblAlgn val="l"/>
        <c:lblOffset val="100"/>
        <c:noMultiLvlLbl val="0"/>
      </c:catAx>
      <c:valAx>
        <c:axId val="292153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15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Salud!$O$1941</c:f>
              <c:strCache>
                <c:ptCount val="1"/>
                <c:pt idx="0">
                  <c:v>60_64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Salud!$P$1940:$Y$1940</c:f>
              <c:strCache>
                <c:ptCount val="10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emabarazo</c:v>
                </c:pt>
                <c:pt idx="3">
                  <c:v>Si, por parto normal o inducido</c:v>
                </c:pt>
                <c:pt idx="4">
                  <c:v>Si, por cesárea</c:v>
                </c:pt>
                <c:pt idx="5">
                  <c:v>Si, por accidente que requirió intervención quirúrgica</c:v>
                </c:pt>
                <c:pt idx="6">
                  <c:v>Si, por accidente que sólo requirió tratamiento médico</c:v>
                </c:pt>
                <c:pt idx="7">
                  <c:v>Si, por otra razon</c:v>
                </c:pt>
                <c:pt idx="8">
                  <c:v>No</c:v>
                </c:pt>
                <c:pt idx="9">
                  <c:v>No sabe/ No recuerda</c:v>
                </c:pt>
              </c:strCache>
            </c:strRef>
          </c:cat>
          <c:val>
            <c:numRef>
              <c:f>Salud!$P$1941:$Y$1941</c:f>
              <c:numCache>
                <c:formatCode>0%</c:formatCode>
                <c:ptCount val="10"/>
                <c:pt idx="0">
                  <c:v>5.6435341011733302E-2</c:v>
                </c:pt>
                <c:pt idx="1">
                  <c:v>1.866498299098095E-2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6.8912366478077018E-3</c:v>
                </c:pt>
                <c:pt idx="6">
                  <c:v>1.3009540329575022E-3</c:v>
                </c:pt>
                <c:pt idx="7">
                  <c:v>3.5253832084806923E-3</c:v>
                </c:pt>
                <c:pt idx="8">
                  <c:v>0.90309802317900134</c:v>
                </c:pt>
                <c:pt idx="9">
                  <c:v>1.0084078929038462E-2</c:v>
                </c:pt>
              </c:numCache>
            </c:numRef>
          </c:val>
        </c:ser>
        <c:ser>
          <c:idx val="1"/>
          <c:order val="1"/>
          <c:tx>
            <c:strRef>
              <c:f>Salud!$O$1942</c:f>
              <c:strCache>
                <c:ptCount val="1"/>
                <c:pt idx="0">
                  <c:v>65_69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Salud!$P$1940:$Y$1940</c:f>
              <c:strCache>
                <c:ptCount val="10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emabarazo</c:v>
                </c:pt>
                <c:pt idx="3">
                  <c:v>Si, por parto normal o inducido</c:v>
                </c:pt>
                <c:pt idx="4">
                  <c:v>Si, por cesárea</c:v>
                </c:pt>
                <c:pt idx="5">
                  <c:v>Si, por accidente que requirió intervención quirúrgica</c:v>
                </c:pt>
                <c:pt idx="6">
                  <c:v>Si, por accidente que sólo requirió tratamiento médico</c:v>
                </c:pt>
                <c:pt idx="7">
                  <c:v>Si, por otra razon</c:v>
                </c:pt>
                <c:pt idx="8">
                  <c:v>No</c:v>
                </c:pt>
                <c:pt idx="9">
                  <c:v>No sabe/ No recuerda</c:v>
                </c:pt>
              </c:strCache>
            </c:strRef>
          </c:cat>
          <c:val>
            <c:numRef>
              <c:f>Salud!$P$1942:$Y$1942</c:f>
              <c:numCache>
                <c:formatCode>0%</c:formatCode>
                <c:ptCount val="10"/>
                <c:pt idx="0">
                  <c:v>8.0528852867412543E-2</c:v>
                </c:pt>
                <c:pt idx="1">
                  <c:v>2.7995464421965155E-2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3.4212334314552392E-3</c:v>
                </c:pt>
                <c:pt idx="6">
                  <c:v>2.2007607706014108E-3</c:v>
                </c:pt>
                <c:pt idx="7">
                  <c:v>2.6867155600489305E-3</c:v>
                </c:pt>
                <c:pt idx="8">
                  <c:v>0.87839958889341951</c:v>
                </c:pt>
                <c:pt idx="9">
                  <c:v>4.7673840550972188E-3</c:v>
                </c:pt>
              </c:numCache>
            </c:numRef>
          </c:val>
        </c:ser>
        <c:ser>
          <c:idx val="2"/>
          <c:order val="2"/>
          <c:tx>
            <c:strRef>
              <c:f>Salud!$O$1943</c:f>
              <c:strCache>
                <c:ptCount val="1"/>
                <c:pt idx="0">
                  <c:v>70_74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Salud!$P$1940:$Y$1940</c:f>
              <c:strCache>
                <c:ptCount val="10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emabarazo</c:v>
                </c:pt>
                <c:pt idx="3">
                  <c:v>Si, por parto normal o inducido</c:v>
                </c:pt>
                <c:pt idx="4">
                  <c:v>Si, por cesárea</c:v>
                </c:pt>
                <c:pt idx="5">
                  <c:v>Si, por accidente que requirió intervención quirúrgica</c:v>
                </c:pt>
                <c:pt idx="6">
                  <c:v>Si, por accidente que sólo requirió tratamiento médico</c:v>
                </c:pt>
                <c:pt idx="7">
                  <c:v>Si, por otra razon</c:v>
                </c:pt>
                <c:pt idx="8">
                  <c:v>No</c:v>
                </c:pt>
                <c:pt idx="9">
                  <c:v>No sabe/ No recuerda</c:v>
                </c:pt>
              </c:strCache>
            </c:strRef>
          </c:cat>
          <c:val>
            <c:numRef>
              <c:f>Salud!$P$1943:$Y$1943</c:f>
              <c:numCache>
                <c:formatCode>0%</c:formatCode>
                <c:ptCount val="10"/>
                <c:pt idx="0">
                  <c:v>6.7156480988099634E-2</c:v>
                </c:pt>
                <c:pt idx="1">
                  <c:v>3.1028405131778496E-2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3.1219685480455249E-3</c:v>
                </c:pt>
                <c:pt idx="6">
                  <c:v>2.6505991173778197E-3</c:v>
                </c:pt>
                <c:pt idx="7">
                  <c:v>5.9775108961484331E-4</c:v>
                </c:pt>
                <c:pt idx="8">
                  <c:v>0.88745200912680522</c:v>
                </c:pt>
                <c:pt idx="9">
                  <c:v>7.992785998278476E-3</c:v>
                </c:pt>
              </c:numCache>
            </c:numRef>
          </c:val>
        </c:ser>
        <c:ser>
          <c:idx val="3"/>
          <c:order val="3"/>
          <c:tx>
            <c:strRef>
              <c:f>Salud!$O$1944</c:f>
              <c:strCache>
                <c:ptCount val="1"/>
                <c:pt idx="0">
                  <c:v>75_79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Salud!$P$1940:$Y$1940</c:f>
              <c:strCache>
                <c:ptCount val="10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emabarazo</c:v>
                </c:pt>
                <c:pt idx="3">
                  <c:v>Si, por parto normal o inducido</c:v>
                </c:pt>
                <c:pt idx="4">
                  <c:v>Si, por cesárea</c:v>
                </c:pt>
                <c:pt idx="5">
                  <c:v>Si, por accidente que requirió intervención quirúrgica</c:v>
                </c:pt>
                <c:pt idx="6">
                  <c:v>Si, por accidente que sólo requirió tratamiento médico</c:v>
                </c:pt>
                <c:pt idx="7">
                  <c:v>Si, por otra razon</c:v>
                </c:pt>
                <c:pt idx="8">
                  <c:v>No</c:v>
                </c:pt>
                <c:pt idx="9">
                  <c:v>No sabe/ No recuerda</c:v>
                </c:pt>
              </c:strCache>
            </c:strRef>
          </c:cat>
          <c:val>
            <c:numRef>
              <c:f>Salud!$P$1944:$Y$1944</c:f>
              <c:numCache>
                <c:formatCode>0%</c:formatCode>
                <c:ptCount val="10"/>
                <c:pt idx="0">
                  <c:v>6.2096452770027899E-2</c:v>
                </c:pt>
                <c:pt idx="1">
                  <c:v>4.0164740268367215E-2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3.8527965989105886E-3</c:v>
                </c:pt>
                <c:pt idx="6">
                  <c:v>3.273548558522652E-3</c:v>
                </c:pt>
                <c:pt idx="7">
                  <c:v>2.7208715291616847E-3</c:v>
                </c:pt>
                <c:pt idx="8">
                  <c:v>0.88068553208449585</c:v>
                </c:pt>
                <c:pt idx="9">
                  <c:v>7.2060581905141492E-3</c:v>
                </c:pt>
              </c:numCache>
            </c:numRef>
          </c:val>
        </c:ser>
        <c:ser>
          <c:idx val="4"/>
          <c:order val="4"/>
          <c:tx>
            <c:strRef>
              <c:f>Salud!$O$1945</c:f>
              <c:strCache>
                <c:ptCount val="1"/>
                <c:pt idx="0">
                  <c:v>80+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Salud!$P$1940:$Y$1940</c:f>
              <c:strCache>
                <c:ptCount val="10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emabarazo</c:v>
                </c:pt>
                <c:pt idx="3">
                  <c:v>Si, por parto normal o inducido</c:v>
                </c:pt>
                <c:pt idx="4">
                  <c:v>Si, por cesárea</c:v>
                </c:pt>
                <c:pt idx="5">
                  <c:v>Si, por accidente que requirió intervención quirúrgica</c:v>
                </c:pt>
                <c:pt idx="6">
                  <c:v>Si, por accidente que sólo requirió tratamiento médico</c:v>
                </c:pt>
                <c:pt idx="7">
                  <c:v>Si, por otra razon</c:v>
                </c:pt>
                <c:pt idx="8">
                  <c:v>No</c:v>
                </c:pt>
                <c:pt idx="9">
                  <c:v>No sabe/ No recuerda</c:v>
                </c:pt>
              </c:strCache>
            </c:strRef>
          </c:cat>
          <c:val>
            <c:numRef>
              <c:f>Salud!$P$1945:$Y$1945</c:f>
              <c:numCache>
                <c:formatCode>0%</c:formatCode>
                <c:ptCount val="10"/>
                <c:pt idx="0">
                  <c:v>6.524147788591135E-2</c:v>
                </c:pt>
                <c:pt idx="1">
                  <c:v>7.3093286391957293E-2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2.5948860120774916E-3</c:v>
                </c:pt>
                <c:pt idx="6">
                  <c:v>3.6740899912224745E-3</c:v>
                </c:pt>
                <c:pt idx="7">
                  <c:v>2.5229390801344929E-3</c:v>
                </c:pt>
                <c:pt idx="8">
                  <c:v>0.84370248504702927</c:v>
                </c:pt>
                <c:pt idx="9">
                  <c:v>9.1708355916675852E-3</c:v>
                </c:pt>
              </c:numCache>
            </c:numRef>
          </c:val>
        </c:ser>
        <c:ser>
          <c:idx val="5"/>
          <c:order val="5"/>
          <c:tx>
            <c:strRef>
              <c:f>Salud!$O$1946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Salud!$P$1940:$Y$1940</c:f>
              <c:strCache>
                <c:ptCount val="10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emabarazo</c:v>
                </c:pt>
                <c:pt idx="3">
                  <c:v>Si, por parto normal o inducido</c:v>
                </c:pt>
                <c:pt idx="4">
                  <c:v>Si, por cesárea</c:v>
                </c:pt>
                <c:pt idx="5">
                  <c:v>Si, por accidente que requirió intervención quirúrgica</c:v>
                </c:pt>
                <c:pt idx="6">
                  <c:v>Si, por accidente que sólo requirió tratamiento médico</c:v>
                </c:pt>
                <c:pt idx="7">
                  <c:v>Si, por otra razon</c:v>
                </c:pt>
                <c:pt idx="8">
                  <c:v>No</c:v>
                </c:pt>
                <c:pt idx="9">
                  <c:v>No sabe/ No recuerda</c:v>
                </c:pt>
              </c:strCache>
            </c:strRef>
          </c:cat>
          <c:val>
            <c:numRef>
              <c:f>Salud!$P$1946:$Y$1946</c:f>
              <c:numCache>
                <c:formatCode>0%</c:formatCode>
                <c:ptCount val="10"/>
                <c:pt idx="0">
                  <c:v>6.6262121936937118E-2</c:v>
                </c:pt>
                <c:pt idx="1">
                  <c:v>3.3641934364326095E-2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4.3362263842491536E-3</c:v>
                </c:pt>
                <c:pt idx="6">
                  <c:v>2.3617425841282857E-3</c:v>
                </c:pt>
                <c:pt idx="7">
                  <c:v>2.5084721233975325E-3</c:v>
                </c:pt>
                <c:pt idx="8">
                  <c:v>0.88298151743803521</c:v>
                </c:pt>
                <c:pt idx="9">
                  <c:v>7.90798516892657E-3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2155128"/>
        <c:axId val="292155520"/>
      </c:barChart>
      <c:catAx>
        <c:axId val="292155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155520"/>
        <c:crosses val="autoZero"/>
        <c:auto val="1"/>
        <c:lblAlgn val="ctr"/>
        <c:lblOffset val="100"/>
        <c:noMultiLvlLbl val="0"/>
      </c:catAx>
      <c:valAx>
        <c:axId val="292155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155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Salud!$O$1966</c:f>
              <c:strCache>
                <c:ptCount val="1"/>
                <c:pt idx="0">
                  <c:v>60_64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Salud!$P$1965:$Y$1965</c:f>
              <c:strCache>
                <c:ptCount val="10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emabarazo</c:v>
                </c:pt>
                <c:pt idx="3">
                  <c:v>Si, por parto normal o inducido</c:v>
                </c:pt>
                <c:pt idx="4">
                  <c:v>Si, por cesárea</c:v>
                </c:pt>
                <c:pt idx="5">
                  <c:v>Si, por accidente que requirió intervención quirúrgica</c:v>
                </c:pt>
                <c:pt idx="6">
                  <c:v>Si, por accidente que sólo requirió tratamiento médico</c:v>
                </c:pt>
                <c:pt idx="7">
                  <c:v>Si, por otra razon</c:v>
                </c:pt>
                <c:pt idx="8">
                  <c:v>No</c:v>
                </c:pt>
                <c:pt idx="9">
                  <c:v>No sabe/ No recuerda</c:v>
                </c:pt>
              </c:strCache>
            </c:strRef>
          </c:cat>
          <c:val>
            <c:numRef>
              <c:f>Salud!$P$1966:$Y$1966</c:f>
              <c:numCache>
                <c:formatCode>0%</c:formatCode>
                <c:ptCount val="10"/>
                <c:pt idx="0">
                  <c:v>5.9289879345883263E-2</c:v>
                </c:pt>
                <c:pt idx="1">
                  <c:v>1.7881491512199515E-2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4.4319241077540854E-3</c:v>
                </c:pt>
                <c:pt idx="6">
                  <c:v>1.0071702267727227E-3</c:v>
                </c:pt>
                <c:pt idx="7">
                  <c:v>3.4285049805224156E-3</c:v>
                </c:pt>
                <c:pt idx="8">
                  <c:v>0.90578175727760202</c:v>
                </c:pt>
                <c:pt idx="9">
                  <c:v>8.1792725492660038E-3</c:v>
                </c:pt>
              </c:numCache>
            </c:numRef>
          </c:val>
        </c:ser>
        <c:ser>
          <c:idx val="1"/>
          <c:order val="1"/>
          <c:tx>
            <c:strRef>
              <c:f>Salud!$O$1967</c:f>
              <c:strCache>
                <c:ptCount val="1"/>
                <c:pt idx="0">
                  <c:v>65_69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Salud!$P$1965:$Y$1965</c:f>
              <c:strCache>
                <c:ptCount val="10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emabarazo</c:v>
                </c:pt>
                <c:pt idx="3">
                  <c:v>Si, por parto normal o inducido</c:v>
                </c:pt>
                <c:pt idx="4">
                  <c:v>Si, por cesárea</c:v>
                </c:pt>
                <c:pt idx="5">
                  <c:v>Si, por accidente que requirió intervención quirúrgica</c:v>
                </c:pt>
                <c:pt idx="6">
                  <c:v>Si, por accidente que sólo requirió tratamiento médico</c:v>
                </c:pt>
                <c:pt idx="7">
                  <c:v>Si, por otra razon</c:v>
                </c:pt>
                <c:pt idx="8">
                  <c:v>No</c:v>
                </c:pt>
                <c:pt idx="9">
                  <c:v>No sabe/ No recuerda</c:v>
                </c:pt>
              </c:strCache>
            </c:strRef>
          </c:cat>
          <c:val>
            <c:numRef>
              <c:f>Salud!$P$1967:$Y$1967</c:f>
              <c:numCache>
                <c:formatCode>0%</c:formatCode>
                <c:ptCount val="10"/>
                <c:pt idx="0">
                  <c:v>4.9619458574951522E-2</c:v>
                </c:pt>
                <c:pt idx="1">
                  <c:v>2.9685235732296675E-2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3.1108943705754691E-3</c:v>
                </c:pt>
                <c:pt idx="6">
                  <c:v>5.0846713337786276E-4</c:v>
                </c:pt>
                <c:pt idx="7">
                  <c:v>1.3936621883038692E-3</c:v>
                </c:pt>
                <c:pt idx="8">
                  <c:v>0.90865387948866694</c:v>
                </c:pt>
                <c:pt idx="9">
                  <c:v>7.0284025118276389E-3</c:v>
                </c:pt>
              </c:numCache>
            </c:numRef>
          </c:val>
        </c:ser>
        <c:ser>
          <c:idx val="2"/>
          <c:order val="2"/>
          <c:tx>
            <c:strRef>
              <c:f>Salud!$O$1968</c:f>
              <c:strCache>
                <c:ptCount val="1"/>
                <c:pt idx="0">
                  <c:v>70_74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Salud!$P$1965:$Y$1965</c:f>
              <c:strCache>
                <c:ptCount val="10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emabarazo</c:v>
                </c:pt>
                <c:pt idx="3">
                  <c:v>Si, por parto normal o inducido</c:v>
                </c:pt>
                <c:pt idx="4">
                  <c:v>Si, por cesárea</c:v>
                </c:pt>
                <c:pt idx="5">
                  <c:v>Si, por accidente que requirió intervención quirúrgica</c:v>
                </c:pt>
                <c:pt idx="6">
                  <c:v>Si, por accidente que sólo requirió tratamiento médico</c:v>
                </c:pt>
                <c:pt idx="7">
                  <c:v>Si, por otra razon</c:v>
                </c:pt>
                <c:pt idx="8">
                  <c:v>No</c:v>
                </c:pt>
                <c:pt idx="9">
                  <c:v>No sabe/ No recuerda</c:v>
                </c:pt>
              </c:strCache>
            </c:strRef>
          </c:cat>
          <c:val>
            <c:numRef>
              <c:f>Salud!$P$1968:$Y$1968</c:f>
              <c:numCache>
                <c:formatCode>0%</c:formatCode>
                <c:ptCount val="10"/>
                <c:pt idx="0">
                  <c:v>5.7046168721295622E-2</c:v>
                </c:pt>
                <c:pt idx="1">
                  <c:v>2.73033654794551E-2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4.3593141790236141E-3</c:v>
                </c:pt>
                <c:pt idx="6">
                  <c:v>3.3896515604899991E-3</c:v>
                </c:pt>
                <c:pt idx="7">
                  <c:v>1.4642183380149422E-3</c:v>
                </c:pt>
                <c:pt idx="8">
                  <c:v>0.8970685070807598</c:v>
                </c:pt>
                <c:pt idx="9">
                  <c:v>9.3687746409608832E-3</c:v>
                </c:pt>
              </c:numCache>
            </c:numRef>
          </c:val>
        </c:ser>
        <c:ser>
          <c:idx val="3"/>
          <c:order val="3"/>
          <c:tx>
            <c:strRef>
              <c:f>Salud!$O$1969</c:f>
              <c:strCache>
                <c:ptCount val="1"/>
                <c:pt idx="0">
                  <c:v>75_79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Salud!$P$1965:$Y$1965</c:f>
              <c:strCache>
                <c:ptCount val="10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emabarazo</c:v>
                </c:pt>
                <c:pt idx="3">
                  <c:v>Si, por parto normal o inducido</c:v>
                </c:pt>
                <c:pt idx="4">
                  <c:v>Si, por cesárea</c:v>
                </c:pt>
                <c:pt idx="5">
                  <c:v>Si, por accidente que requirió intervención quirúrgica</c:v>
                </c:pt>
                <c:pt idx="6">
                  <c:v>Si, por accidente que sólo requirió tratamiento médico</c:v>
                </c:pt>
                <c:pt idx="7">
                  <c:v>Si, por otra razon</c:v>
                </c:pt>
                <c:pt idx="8">
                  <c:v>No</c:v>
                </c:pt>
                <c:pt idx="9">
                  <c:v>No sabe/ No recuerda</c:v>
                </c:pt>
              </c:strCache>
            </c:strRef>
          </c:cat>
          <c:val>
            <c:numRef>
              <c:f>Salud!$P$1969:$Y$1969</c:f>
              <c:numCache>
                <c:formatCode>0%</c:formatCode>
                <c:ptCount val="10"/>
                <c:pt idx="0">
                  <c:v>5.6677478713782238E-2</c:v>
                </c:pt>
                <c:pt idx="1">
                  <c:v>4.1102672862801358E-2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5.7581948039796653E-3</c:v>
                </c:pt>
                <c:pt idx="6">
                  <c:v>1.1461809562423979E-3</c:v>
                </c:pt>
                <c:pt idx="7">
                  <c:v>3.5905872812899602E-3</c:v>
                </c:pt>
                <c:pt idx="8">
                  <c:v>0.88743645323269815</c:v>
                </c:pt>
                <c:pt idx="9">
                  <c:v>4.2884321492062498E-3</c:v>
                </c:pt>
              </c:numCache>
            </c:numRef>
          </c:val>
        </c:ser>
        <c:ser>
          <c:idx val="4"/>
          <c:order val="4"/>
          <c:tx>
            <c:strRef>
              <c:f>Salud!$O$1970</c:f>
              <c:strCache>
                <c:ptCount val="1"/>
                <c:pt idx="0">
                  <c:v>80+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Salud!$P$1965:$Y$1965</c:f>
              <c:strCache>
                <c:ptCount val="10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emabarazo</c:v>
                </c:pt>
                <c:pt idx="3">
                  <c:v>Si, por parto normal o inducido</c:v>
                </c:pt>
                <c:pt idx="4">
                  <c:v>Si, por cesárea</c:v>
                </c:pt>
                <c:pt idx="5">
                  <c:v>Si, por accidente que requirió intervención quirúrgica</c:v>
                </c:pt>
                <c:pt idx="6">
                  <c:v>Si, por accidente que sólo requirió tratamiento médico</c:v>
                </c:pt>
                <c:pt idx="7">
                  <c:v>Si, por otra razon</c:v>
                </c:pt>
                <c:pt idx="8">
                  <c:v>No</c:v>
                </c:pt>
                <c:pt idx="9">
                  <c:v>No sabe/ No recuerda</c:v>
                </c:pt>
              </c:strCache>
            </c:strRef>
          </c:cat>
          <c:val>
            <c:numRef>
              <c:f>Salud!$P$1970:$Y$1970</c:f>
              <c:numCache>
                <c:formatCode>0%</c:formatCode>
                <c:ptCount val="10"/>
                <c:pt idx="0">
                  <c:v>4.2400434229571474E-2</c:v>
                </c:pt>
                <c:pt idx="1">
                  <c:v>7.228661344795824E-2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3.6816307732795298E-3</c:v>
                </c:pt>
                <c:pt idx="6">
                  <c:v>1.8531514540111409E-3</c:v>
                </c:pt>
                <c:pt idx="7">
                  <c:v>2.4946269573226897E-3</c:v>
                </c:pt>
                <c:pt idx="8">
                  <c:v>0.86896080968463529</c:v>
                </c:pt>
                <c:pt idx="9">
                  <c:v>8.3227334532216327E-3</c:v>
                </c:pt>
              </c:numCache>
            </c:numRef>
          </c:val>
        </c:ser>
        <c:ser>
          <c:idx val="5"/>
          <c:order val="5"/>
          <c:tx>
            <c:strRef>
              <c:f>Salud!$O$1971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Salud!$P$1965:$Y$1965</c:f>
              <c:strCache>
                <c:ptCount val="10"/>
                <c:pt idx="0">
                  <c:v>Si, por enfermedad que requirió intervención quirúrgica</c:v>
                </c:pt>
                <c:pt idx="1">
                  <c:v>Si, por enfermedad que sólo requirió tratamiento médico</c:v>
                </c:pt>
                <c:pt idx="2">
                  <c:v>Si, por emabarazo</c:v>
                </c:pt>
                <c:pt idx="3">
                  <c:v>Si, por parto normal o inducido</c:v>
                </c:pt>
                <c:pt idx="4">
                  <c:v>Si, por cesárea</c:v>
                </c:pt>
                <c:pt idx="5">
                  <c:v>Si, por accidente que requirió intervención quirúrgica</c:v>
                </c:pt>
                <c:pt idx="6">
                  <c:v>Si, por accidente que sólo requirió tratamiento médico</c:v>
                </c:pt>
                <c:pt idx="7">
                  <c:v>Si, por otra razon</c:v>
                </c:pt>
                <c:pt idx="8">
                  <c:v>No</c:v>
                </c:pt>
                <c:pt idx="9">
                  <c:v>No sabe/ No recuerda</c:v>
                </c:pt>
              </c:strCache>
            </c:strRef>
          </c:cat>
          <c:val>
            <c:numRef>
              <c:f>Salud!$P$1971:$Y$1971</c:f>
              <c:numCache>
                <c:formatCode>0%</c:formatCode>
                <c:ptCount val="10"/>
                <c:pt idx="0">
                  <c:v>5.3217753768893261E-2</c:v>
                </c:pt>
                <c:pt idx="1">
                  <c:v>3.5498190345737181E-2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4.1590975508164372E-3</c:v>
                </c:pt>
                <c:pt idx="6">
                  <c:v>1.5135663722222821E-3</c:v>
                </c:pt>
                <c:pt idx="7">
                  <c:v>2.4596095543171054E-3</c:v>
                </c:pt>
                <c:pt idx="8">
                  <c:v>0.89549407130864689</c:v>
                </c:pt>
                <c:pt idx="9">
                  <c:v>7.6577110993668908E-3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2156304"/>
        <c:axId val="292156696"/>
      </c:barChart>
      <c:catAx>
        <c:axId val="292156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156696"/>
        <c:crosses val="autoZero"/>
        <c:auto val="1"/>
        <c:lblAlgn val="ctr"/>
        <c:lblOffset val="100"/>
        <c:noMultiLvlLbl val="0"/>
      </c:catAx>
      <c:valAx>
        <c:axId val="292156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15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Salud!$V$2002</c:f>
              <c:strCache>
                <c:ptCount val="1"/>
                <c:pt idx="0">
                  <c:v>60_79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Salud!$W$2001:$AM$2001</c:f>
              <c:strCache>
                <c:ptCount val="17"/>
                <c:pt idx="0">
                  <c:v>Hipertension arterial</c:v>
                </c:pt>
                <c:pt idx="1">
                  <c:v>Urgencia odontologica</c:v>
                </c:pt>
                <c:pt idx="2">
                  <c:v>Diabetes</c:v>
                </c:pt>
                <c:pt idx="3">
                  <c:v>Depresion</c:v>
                </c:pt>
                <c:pt idx="4">
                  <c:v>Infarto agudo al miocardio</c:v>
                </c:pt>
                <c:pt idx="5">
                  <c:v>Cataratas</c:v>
                </c:pt>
                <c:pt idx="6">
                  <c:v>Enfermedad pulmonar obstructiva cronica</c:v>
                </c:pt>
                <c:pt idx="7">
                  <c:v>Leucemia</c:v>
                </c:pt>
                <c:pt idx="8">
                  <c:v>Asma bronquial moderada o grave</c:v>
                </c:pt>
                <c:pt idx="9">
                  <c:v>Cancer</c:v>
                </c:pt>
                <c:pt idx="10">
                  <c:v>Colecistectomia preventiva</c:v>
                </c:pt>
                <c:pt idx="11">
                  <c:v>Insuficiencia renal cronica terminal</c:v>
                </c:pt>
                <c:pt idx="12">
                  <c:v>Accidente cerebral isquemico</c:v>
                </c:pt>
                <c:pt idx="13">
                  <c:v>Trastorno bipolar</c:v>
                </c:pt>
                <c:pt idx="14">
                  <c:v>Lupus</c:v>
                </c:pt>
                <c:pt idx="15">
                  <c:v>Otra condicion de salud</c:v>
                </c:pt>
                <c:pt idx="16">
                  <c:v>No ha estado en tratamiento por ninguna condición </c:v>
                </c:pt>
              </c:strCache>
            </c:strRef>
          </c:cat>
          <c:val>
            <c:numRef>
              <c:f>Salud!$W$2002:$AM$2002</c:f>
              <c:numCache>
                <c:formatCode>0%</c:formatCode>
                <c:ptCount val="17"/>
                <c:pt idx="0">
                  <c:v>0.27732066951165396</c:v>
                </c:pt>
                <c:pt idx="1">
                  <c:v>4.1704927000678219E-3</c:v>
                </c:pt>
                <c:pt idx="2">
                  <c:v>0.14018528235428743</c:v>
                </c:pt>
                <c:pt idx="3">
                  <c:v>1.4802911599788998E-2</c:v>
                </c:pt>
                <c:pt idx="4">
                  <c:v>1.1045490955675693E-2</c:v>
                </c:pt>
                <c:pt idx="5">
                  <c:v>5.7959172851118224E-3</c:v>
                </c:pt>
                <c:pt idx="6">
                  <c:v>6.9461694544378731E-3</c:v>
                </c:pt>
                <c:pt idx="7">
                  <c:v>6.8449947110030675E-4</c:v>
                </c:pt>
                <c:pt idx="8">
                  <c:v>1.2560669958218319E-2</c:v>
                </c:pt>
                <c:pt idx="9">
                  <c:v>1.7942468552098714E-2</c:v>
                </c:pt>
                <c:pt idx="10">
                  <c:v>6.6426452241334557E-4</c:v>
                </c:pt>
                <c:pt idx="11">
                  <c:v>4.5266975726434662E-3</c:v>
                </c:pt>
                <c:pt idx="12">
                  <c:v>3.0258225855519677E-3</c:v>
                </c:pt>
                <c:pt idx="13">
                  <c:v>7.5008861512011185E-4</c:v>
                </c:pt>
                <c:pt idx="14">
                  <c:v>1.8703372398413581E-3</c:v>
                </c:pt>
                <c:pt idx="15">
                  <c:v>0.10819871277816077</c:v>
                </c:pt>
                <c:pt idx="16">
                  <c:v>0.38950950484382807</c:v>
                </c:pt>
              </c:numCache>
            </c:numRef>
          </c:val>
        </c:ser>
        <c:ser>
          <c:idx val="1"/>
          <c:order val="1"/>
          <c:tx>
            <c:strRef>
              <c:f>Salud!$V$2003</c:f>
              <c:strCache>
                <c:ptCount val="1"/>
                <c:pt idx="0">
                  <c:v>80+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Salud!$W$2001:$AM$2001</c:f>
              <c:strCache>
                <c:ptCount val="17"/>
                <c:pt idx="0">
                  <c:v>Hipertension arterial</c:v>
                </c:pt>
                <c:pt idx="1">
                  <c:v>Urgencia odontologica</c:v>
                </c:pt>
                <c:pt idx="2">
                  <c:v>Diabetes</c:v>
                </c:pt>
                <c:pt idx="3">
                  <c:v>Depresion</c:v>
                </c:pt>
                <c:pt idx="4">
                  <c:v>Infarto agudo al miocardio</c:v>
                </c:pt>
                <c:pt idx="5">
                  <c:v>Cataratas</c:v>
                </c:pt>
                <c:pt idx="6">
                  <c:v>Enfermedad pulmonar obstructiva cronica</c:v>
                </c:pt>
                <c:pt idx="7">
                  <c:v>Leucemia</c:v>
                </c:pt>
                <c:pt idx="8">
                  <c:v>Asma bronquial moderada o grave</c:v>
                </c:pt>
                <c:pt idx="9">
                  <c:v>Cancer</c:v>
                </c:pt>
                <c:pt idx="10">
                  <c:v>Colecistectomia preventiva</c:v>
                </c:pt>
                <c:pt idx="11">
                  <c:v>Insuficiencia renal cronica terminal</c:v>
                </c:pt>
                <c:pt idx="12">
                  <c:v>Accidente cerebral isquemico</c:v>
                </c:pt>
                <c:pt idx="13">
                  <c:v>Trastorno bipolar</c:v>
                </c:pt>
                <c:pt idx="14">
                  <c:v>Lupus</c:v>
                </c:pt>
                <c:pt idx="15">
                  <c:v>Otra condicion de salud</c:v>
                </c:pt>
                <c:pt idx="16">
                  <c:v>No ha estado en tratamiento por ninguna condición </c:v>
                </c:pt>
              </c:strCache>
            </c:strRef>
          </c:cat>
          <c:val>
            <c:numRef>
              <c:f>Salud!$W$2003:$AM$2003</c:f>
              <c:numCache>
                <c:formatCode>0%</c:formatCode>
                <c:ptCount val="17"/>
                <c:pt idx="0">
                  <c:v>0.35856340195125863</c:v>
                </c:pt>
                <c:pt idx="1">
                  <c:v>4.1062603899377432E-3</c:v>
                </c:pt>
                <c:pt idx="2">
                  <c:v>0.12256855832581798</c:v>
                </c:pt>
                <c:pt idx="3">
                  <c:v>9.8574670618259072E-3</c:v>
                </c:pt>
                <c:pt idx="4">
                  <c:v>1.3147359625726751E-2</c:v>
                </c:pt>
                <c:pt idx="5">
                  <c:v>1.3696837970174664E-2</c:v>
                </c:pt>
                <c:pt idx="6">
                  <c:v>2.0494670060058857E-2</c:v>
                </c:pt>
                <c:pt idx="7">
                  <c:v>5.8436585838111466E-4</c:v>
                </c:pt>
                <c:pt idx="8">
                  <c:v>1.4352723232118841E-2</c:v>
                </c:pt>
                <c:pt idx="9">
                  <c:v>1.7571096392456621E-2</c:v>
                </c:pt>
                <c:pt idx="10">
                  <c:v>1.5978481381406001E-3</c:v>
                </c:pt>
                <c:pt idx="11">
                  <c:v>7.7764268557104759E-3</c:v>
                </c:pt>
                <c:pt idx="12">
                  <c:v>6.0320511590504318E-3</c:v>
                </c:pt>
                <c:pt idx="13">
                  <c:v>5.5820022293121409E-4</c:v>
                </c:pt>
                <c:pt idx="14">
                  <c:v>1.2611836286852117E-3</c:v>
                </c:pt>
                <c:pt idx="15">
                  <c:v>0.12832499812479611</c:v>
                </c:pt>
                <c:pt idx="16">
                  <c:v>0.27950655100292882</c:v>
                </c:pt>
              </c:numCache>
            </c:numRef>
          </c:val>
        </c:ser>
        <c:ser>
          <c:idx val="2"/>
          <c:order val="2"/>
          <c:tx>
            <c:strRef>
              <c:f>Salud!$V$2004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Salud!$W$2001:$AM$2001</c:f>
              <c:strCache>
                <c:ptCount val="17"/>
                <c:pt idx="0">
                  <c:v>Hipertension arterial</c:v>
                </c:pt>
                <c:pt idx="1">
                  <c:v>Urgencia odontologica</c:v>
                </c:pt>
                <c:pt idx="2">
                  <c:v>Diabetes</c:v>
                </c:pt>
                <c:pt idx="3">
                  <c:v>Depresion</c:v>
                </c:pt>
                <c:pt idx="4">
                  <c:v>Infarto agudo al miocardio</c:v>
                </c:pt>
                <c:pt idx="5">
                  <c:v>Cataratas</c:v>
                </c:pt>
                <c:pt idx="6">
                  <c:v>Enfermedad pulmonar obstructiva cronica</c:v>
                </c:pt>
                <c:pt idx="7">
                  <c:v>Leucemia</c:v>
                </c:pt>
                <c:pt idx="8">
                  <c:v>Asma bronquial moderada o grave</c:v>
                </c:pt>
                <c:pt idx="9">
                  <c:v>Cancer</c:v>
                </c:pt>
                <c:pt idx="10">
                  <c:v>Colecistectomia preventiva</c:v>
                </c:pt>
                <c:pt idx="11">
                  <c:v>Insuficiencia renal cronica terminal</c:v>
                </c:pt>
                <c:pt idx="12">
                  <c:v>Accidente cerebral isquemico</c:v>
                </c:pt>
                <c:pt idx="13">
                  <c:v>Trastorno bipolar</c:v>
                </c:pt>
                <c:pt idx="14">
                  <c:v>Lupus</c:v>
                </c:pt>
                <c:pt idx="15">
                  <c:v>Otra condicion de salud</c:v>
                </c:pt>
                <c:pt idx="16">
                  <c:v>No ha estado en tratamiento por ninguna condición </c:v>
                </c:pt>
              </c:strCache>
            </c:strRef>
          </c:cat>
          <c:val>
            <c:numRef>
              <c:f>Salud!$W$2004:$AM$2004</c:f>
              <c:numCache>
                <c:formatCode>0%</c:formatCode>
                <c:ptCount val="17"/>
                <c:pt idx="0">
                  <c:v>0.29086123120747504</c:v>
                </c:pt>
                <c:pt idx="1">
                  <c:v>4.1597872310115223E-3</c:v>
                </c:pt>
                <c:pt idx="2">
                  <c:v>0.137249138635056</c:v>
                </c:pt>
                <c:pt idx="3">
                  <c:v>1.3978664373376082E-2</c:v>
                </c:pt>
                <c:pt idx="4">
                  <c:v>1.1395805150542258E-2</c:v>
                </c:pt>
                <c:pt idx="5">
                  <c:v>7.1127477360006207E-3</c:v>
                </c:pt>
                <c:pt idx="6">
                  <c:v>9.2042706141035619E-3</c:v>
                </c:pt>
                <c:pt idx="7">
                  <c:v>6.6781040464309943E-4</c:v>
                </c:pt>
                <c:pt idx="8">
                  <c:v>1.2859347848397444E-2</c:v>
                </c:pt>
                <c:pt idx="9">
                  <c:v>1.7880572706295124E-2</c:v>
                </c:pt>
                <c:pt idx="10">
                  <c:v>8.1986301310123656E-4</c:v>
                </c:pt>
                <c:pt idx="11">
                  <c:v>5.068323371416261E-3</c:v>
                </c:pt>
                <c:pt idx="12">
                  <c:v>3.5268646141599644E-3</c:v>
                </c:pt>
                <c:pt idx="13">
                  <c:v>7.1810696537590577E-4</c:v>
                </c:pt>
                <c:pt idx="14">
                  <c:v>1.7688108410311783E-3</c:v>
                </c:pt>
                <c:pt idx="15">
                  <c:v>0.11155312000032562</c:v>
                </c:pt>
                <c:pt idx="16">
                  <c:v>0.37117553528768904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147680"/>
        <c:axId val="292147288"/>
      </c:barChart>
      <c:catAx>
        <c:axId val="29214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147288"/>
        <c:crosses val="autoZero"/>
        <c:auto val="1"/>
        <c:lblAlgn val="ctr"/>
        <c:lblOffset val="100"/>
        <c:noMultiLvlLbl val="0"/>
      </c:catAx>
      <c:valAx>
        <c:axId val="29214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147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Salud!$O$206</c:f>
              <c:strCache>
                <c:ptCount val="1"/>
                <c:pt idx="0">
                  <c:v>0_14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Salud!$P$205:$Y$205</c:f>
              <c:strCache>
                <c:ptCount val="10"/>
                <c:pt idx="0">
                  <c:v>Fonasa A</c:v>
                </c:pt>
                <c:pt idx="1">
                  <c:v>Fonasa B</c:v>
                </c:pt>
                <c:pt idx="2">
                  <c:v>Fonasa C</c:v>
                </c:pt>
                <c:pt idx="3">
                  <c:v>Fonasa D</c:v>
                </c:pt>
                <c:pt idx="4">
                  <c:v>Fonasa No sabe Grupo</c:v>
                </c:pt>
                <c:pt idx="5">
                  <c:v>FFAA y Orden</c:v>
                </c:pt>
                <c:pt idx="6">
                  <c:v>Isapre</c:v>
                </c:pt>
                <c:pt idx="7">
                  <c:v>Ninguno (particular)</c:v>
                </c:pt>
                <c:pt idx="8">
                  <c:v>Otro sistema</c:v>
                </c:pt>
                <c:pt idx="9">
                  <c:v>No sabe</c:v>
                </c:pt>
              </c:strCache>
            </c:strRef>
          </c:cat>
          <c:val>
            <c:numRef>
              <c:f>Salud!$P$206:$Y$206</c:f>
              <c:numCache>
                <c:formatCode>0%</c:formatCode>
                <c:ptCount val="10"/>
                <c:pt idx="0">
                  <c:v>0.32854147610706902</c:v>
                </c:pt>
                <c:pt idx="1">
                  <c:v>0.19092464498112544</c:v>
                </c:pt>
                <c:pt idx="2">
                  <c:v>0.12866339665457235</c:v>
                </c:pt>
                <c:pt idx="3">
                  <c:v>0.1100172222642033</c:v>
                </c:pt>
                <c:pt idx="4">
                  <c:v>3.4753559211542863E-2</c:v>
                </c:pt>
                <c:pt idx="5">
                  <c:v>2.1657532964225738E-2</c:v>
                </c:pt>
                <c:pt idx="6">
                  <c:v>0.14197089471185134</c:v>
                </c:pt>
                <c:pt idx="7">
                  <c:v>1.7016431641596448E-2</c:v>
                </c:pt>
                <c:pt idx="8">
                  <c:v>3.6564885754469386E-3</c:v>
                </c:pt>
                <c:pt idx="9">
                  <c:v>2.2798352888366569E-2</c:v>
                </c:pt>
              </c:numCache>
            </c:numRef>
          </c:val>
        </c:ser>
        <c:ser>
          <c:idx val="1"/>
          <c:order val="1"/>
          <c:tx>
            <c:strRef>
              <c:f>Salud!$O$207</c:f>
              <c:strCache>
                <c:ptCount val="1"/>
                <c:pt idx="0">
                  <c:v>15_59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Salud!$P$205:$Y$205</c:f>
              <c:strCache>
                <c:ptCount val="10"/>
                <c:pt idx="0">
                  <c:v>Fonasa A</c:v>
                </c:pt>
                <c:pt idx="1">
                  <c:v>Fonasa B</c:v>
                </c:pt>
                <c:pt idx="2">
                  <c:v>Fonasa C</c:v>
                </c:pt>
                <c:pt idx="3">
                  <c:v>Fonasa D</c:v>
                </c:pt>
                <c:pt idx="4">
                  <c:v>Fonasa No sabe Grupo</c:v>
                </c:pt>
                <c:pt idx="5">
                  <c:v>FFAA y Orden</c:v>
                </c:pt>
                <c:pt idx="6">
                  <c:v>Isapre</c:v>
                </c:pt>
                <c:pt idx="7">
                  <c:v>Ninguno (particular)</c:v>
                </c:pt>
                <c:pt idx="8">
                  <c:v>Otro sistema</c:v>
                </c:pt>
                <c:pt idx="9">
                  <c:v>No sabe</c:v>
                </c:pt>
              </c:strCache>
            </c:strRef>
          </c:cat>
          <c:val>
            <c:numRef>
              <c:f>Salud!$P$207:$Y$207</c:f>
              <c:numCache>
                <c:formatCode>0%</c:formatCode>
                <c:ptCount val="10"/>
                <c:pt idx="0">
                  <c:v>0.16013907307293418</c:v>
                </c:pt>
                <c:pt idx="1">
                  <c:v>0.23708738263331439</c:v>
                </c:pt>
                <c:pt idx="2">
                  <c:v>0.13793988066219015</c:v>
                </c:pt>
                <c:pt idx="3">
                  <c:v>0.11627740285475288</c:v>
                </c:pt>
                <c:pt idx="4">
                  <c:v>6.6491694759470962E-2</c:v>
                </c:pt>
                <c:pt idx="5">
                  <c:v>2.1013923641250196E-2</c:v>
                </c:pt>
                <c:pt idx="6">
                  <c:v>0.17982802457318892</c:v>
                </c:pt>
                <c:pt idx="7">
                  <c:v>4.6751819746908223E-2</c:v>
                </c:pt>
                <c:pt idx="8">
                  <c:v>7.2048122526966879E-3</c:v>
                </c:pt>
                <c:pt idx="9">
                  <c:v>2.7265985803293424E-2</c:v>
                </c:pt>
              </c:numCache>
            </c:numRef>
          </c:val>
        </c:ser>
        <c:ser>
          <c:idx val="2"/>
          <c:order val="2"/>
          <c:tx>
            <c:strRef>
              <c:f>Salud!$O$208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Salud!$P$205:$Y$205</c:f>
              <c:strCache>
                <c:ptCount val="10"/>
                <c:pt idx="0">
                  <c:v>Fonasa A</c:v>
                </c:pt>
                <c:pt idx="1">
                  <c:v>Fonasa B</c:v>
                </c:pt>
                <c:pt idx="2">
                  <c:v>Fonasa C</c:v>
                </c:pt>
                <c:pt idx="3">
                  <c:v>Fonasa D</c:v>
                </c:pt>
                <c:pt idx="4">
                  <c:v>Fonasa No sabe Grupo</c:v>
                </c:pt>
                <c:pt idx="5">
                  <c:v>FFAA y Orden</c:v>
                </c:pt>
                <c:pt idx="6">
                  <c:v>Isapre</c:v>
                </c:pt>
                <c:pt idx="7">
                  <c:v>Ninguno (particular)</c:v>
                </c:pt>
                <c:pt idx="8">
                  <c:v>Otro sistema</c:v>
                </c:pt>
                <c:pt idx="9">
                  <c:v>No sabe</c:v>
                </c:pt>
              </c:strCache>
            </c:strRef>
          </c:cat>
          <c:val>
            <c:numRef>
              <c:f>Salud!$P$208:$Y$208</c:f>
              <c:numCache>
                <c:formatCode>0%</c:formatCode>
                <c:ptCount val="10"/>
                <c:pt idx="0">
                  <c:v>0.16289536066379989</c:v>
                </c:pt>
                <c:pt idx="1">
                  <c:v>0.45851183720179189</c:v>
                </c:pt>
                <c:pt idx="2">
                  <c:v>6.7182669591517044E-2</c:v>
                </c:pt>
                <c:pt idx="3">
                  <c:v>7.8972300130385434E-2</c:v>
                </c:pt>
                <c:pt idx="4">
                  <c:v>5.7218167126522113E-2</c:v>
                </c:pt>
                <c:pt idx="5">
                  <c:v>3.753974879698331E-2</c:v>
                </c:pt>
                <c:pt idx="6">
                  <c:v>9.8016211747017412E-2</c:v>
                </c:pt>
                <c:pt idx="7">
                  <c:v>1.6085783699542645E-2</c:v>
                </c:pt>
                <c:pt idx="8">
                  <c:v>8.0207812673785822E-3</c:v>
                </c:pt>
                <c:pt idx="9">
                  <c:v>1.5557139775061676E-2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2932880"/>
        <c:axId val="282933272"/>
      </c:barChart>
      <c:catAx>
        <c:axId val="282932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933272"/>
        <c:crosses val="autoZero"/>
        <c:auto val="1"/>
        <c:lblAlgn val="ctr"/>
        <c:lblOffset val="100"/>
        <c:noMultiLvlLbl val="0"/>
      </c:catAx>
      <c:valAx>
        <c:axId val="282933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93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Salud!$H$2025</c:f>
              <c:strCache>
                <c:ptCount val="1"/>
                <c:pt idx="0">
                  <c:v>Si tiene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Salud!$G$2026:$G$2031</c:f>
              <c:strCache>
                <c:ptCount val="6"/>
                <c:pt idx="0">
                  <c:v>60 a 64</c:v>
                </c:pt>
                <c:pt idx="1">
                  <c:v>65 a 69</c:v>
                </c:pt>
                <c:pt idx="2">
                  <c:v>70 a 74</c:v>
                </c:pt>
                <c:pt idx="3">
                  <c:v>75 a 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Salud!$H$2026:$H$2031</c:f>
              <c:numCache>
                <c:formatCode>0%</c:formatCode>
                <c:ptCount val="6"/>
                <c:pt idx="0">
                  <c:v>0.17956012614555808</c:v>
                </c:pt>
                <c:pt idx="1">
                  <c:v>0.2207400493973298</c:v>
                </c:pt>
                <c:pt idx="2">
                  <c:v>0.25937093504810144</c:v>
                </c:pt>
                <c:pt idx="3">
                  <c:v>0.348838150665986</c:v>
                </c:pt>
                <c:pt idx="4">
                  <c:v>0.51447395734303669</c:v>
                </c:pt>
                <c:pt idx="5">
                  <c:v>0.28187559073019847</c:v>
                </c:pt>
              </c:numCache>
            </c:numRef>
          </c:val>
        </c:ser>
        <c:ser>
          <c:idx val="1"/>
          <c:order val="1"/>
          <c:tx>
            <c:strRef>
              <c:f>Salud!$I$2025</c:f>
              <c:strCache>
                <c:ptCount val="1"/>
                <c:pt idx="0">
                  <c:v>No tiene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Salud!$G$2026:$G$2031</c:f>
              <c:strCache>
                <c:ptCount val="6"/>
                <c:pt idx="0">
                  <c:v>60 a 64</c:v>
                </c:pt>
                <c:pt idx="1">
                  <c:v>65 a 69</c:v>
                </c:pt>
                <c:pt idx="2">
                  <c:v>70 a 74</c:v>
                </c:pt>
                <c:pt idx="3">
                  <c:v>75 a 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Salud!$I$2026:$I$2031</c:f>
              <c:numCache>
                <c:formatCode>0%</c:formatCode>
                <c:ptCount val="6"/>
                <c:pt idx="0">
                  <c:v>0.82043987385444195</c:v>
                </c:pt>
                <c:pt idx="1">
                  <c:v>0.77925995060267017</c:v>
                </c:pt>
                <c:pt idx="2">
                  <c:v>0.74062906495189851</c:v>
                </c:pt>
                <c:pt idx="3">
                  <c:v>0.651161849334014</c:v>
                </c:pt>
                <c:pt idx="4">
                  <c:v>0.48552604265696331</c:v>
                </c:pt>
                <c:pt idx="5">
                  <c:v>0.71812440926980148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157088"/>
        <c:axId val="292157480"/>
      </c:barChart>
      <c:catAx>
        <c:axId val="29215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157480"/>
        <c:crosses val="autoZero"/>
        <c:auto val="1"/>
        <c:lblAlgn val="ctr"/>
        <c:lblOffset val="100"/>
        <c:noMultiLvlLbl val="0"/>
      </c:catAx>
      <c:valAx>
        <c:axId val="29215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15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Salud!$H$2049</c:f>
              <c:strCache>
                <c:ptCount val="1"/>
                <c:pt idx="0">
                  <c:v>Si tiene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Salud!$G$2050:$G$2052</c:f>
              <c:strCache>
                <c:ptCount val="3"/>
                <c:pt idx="0">
                  <c:v>60_79</c:v>
                </c:pt>
                <c:pt idx="1">
                  <c:v>80+</c:v>
                </c:pt>
                <c:pt idx="2">
                  <c:v>60+</c:v>
                </c:pt>
              </c:strCache>
            </c:strRef>
          </c:cat>
          <c:val>
            <c:numRef>
              <c:f>Salud!$H$2050:$H$2052</c:f>
              <c:numCache>
                <c:formatCode>0%</c:formatCode>
                <c:ptCount val="3"/>
                <c:pt idx="0">
                  <c:v>0.23535547920545033</c:v>
                </c:pt>
                <c:pt idx="1">
                  <c:v>0.51447395734303669</c:v>
                </c:pt>
                <c:pt idx="2">
                  <c:v>0.28187559073019847</c:v>
                </c:pt>
              </c:numCache>
            </c:numRef>
          </c:val>
        </c:ser>
        <c:ser>
          <c:idx val="1"/>
          <c:order val="1"/>
          <c:tx>
            <c:strRef>
              <c:f>Salud!$I$2049</c:f>
              <c:strCache>
                <c:ptCount val="1"/>
                <c:pt idx="0">
                  <c:v>No tiene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Salud!$G$2050:$G$2052</c:f>
              <c:strCache>
                <c:ptCount val="3"/>
                <c:pt idx="0">
                  <c:v>60_79</c:v>
                </c:pt>
                <c:pt idx="1">
                  <c:v>80+</c:v>
                </c:pt>
                <c:pt idx="2">
                  <c:v>60+</c:v>
                </c:pt>
              </c:strCache>
            </c:strRef>
          </c:cat>
          <c:val>
            <c:numRef>
              <c:f>Salud!$I$2050:$I$2052</c:f>
              <c:numCache>
                <c:formatCode>0%</c:formatCode>
                <c:ptCount val="3"/>
                <c:pt idx="0">
                  <c:v>0.7646445207945497</c:v>
                </c:pt>
                <c:pt idx="1">
                  <c:v>0.48552604265696331</c:v>
                </c:pt>
                <c:pt idx="2">
                  <c:v>0.71812440926980148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412760"/>
        <c:axId val="285413152"/>
      </c:barChart>
      <c:catAx>
        <c:axId val="285412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13152"/>
        <c:crosses val="autoZero"/>
        <c:auto val="1"/>
        <c:lblAlgn val="ctr"/>
        <c:lblOffset val="100"/>
        <c:noMultiLvlLbl val="0"/>
      </c:catAx>
      <c:valAx>
        <c:axId val="28541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12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Salud!$H$2074</c:f>
              <c:strCache>
                <c:ptCount val="1"/>
                <c:pt idx="0">
                  <c:v>Severa/Ex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Salud!$G$2075:$G$2080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Salud!$H$2075:$H$2080</c:f>
              <c:numCache>
                <c:formatCode>0%</c:formatCode>
                <c:ptCount val="6"/>
                <c:pt idx="0">
                  <c:v>2.8162966976237815E-3</c:v>
                </c:pt>
                <c:pt idx="1">
                  <c:v>4.5793069956786819E-3</c:v>
                </c:pt>
                <c:pt idx="2">
                  <c:v>8.8603502772402528E-3</c:v>
                </c:pt>
                <c:pt idx="3">
                  <c:v>1.6123990563979861E-2</c:v>
                </c:pt>
                <c:pt idx="4">
                  <c:v>5.0457811401588427E-2</c:v>
                </c:pt>
                <c:pt idx="5">
                  <c:v>1.4029251665673818E-2</c:v>
                </c:pt>
              </c:numCache>
            </c:numRef>
          </c:val>
        </c:ser>
        <c:ser>
          <c:idx val="1"/>
          <c:order val="1"/>
          <c:tx>
            <c:strRef>
              <c:f>Salud!$I$2074</c:f>
              <c:strCache>
                <c:ptCount val="1"/>
                <c:pt idx="0">
                  <c:v>Ninguna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Salud!$G$2075:$G$2080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Salud!$I$2075:$I$2080</c:f>
              <c:numCache>
                <c:formatCode>0%</c:formatCode>
                <c:ptCount val="6"/>
                <c:pt idx="0">
                  <c:v>0.99718370330237627</c:v>
                </c:pt>
                <c:pt idx="1">
                  <c:v>0.99542069300432134</c:v>
                </c:pt>
                <c:pt idx="2">
                  <c:v>0.9911396497227597</c:v>
                </c:pt>
                <c:pt idx="3">
                  <c:v>0.98387600943602016</c:v>
                </c:pt>
                <c:pt idx="4">
                  <c:v>0.94954218859841155</c:v>
                </c:pt>
                <c:pt idx="5">
                  <c:v>0.98597074833432619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413936"/>
        <c:axId val="285414328"/>
      </c:barChart>
      <c:catAx>
        <c:axId val="28541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14328"/>
        <c:crosses val="autoZero"/>
        <c:auto val="1"/>
        <c:lblAlgn val="ctr"/>
        <c:lblOffset val="100"/>
        <c:noMultiLvlLbl val="0"/>
      </c:catAx>
      <c:valAx>
        <c:axId val="28541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1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Salud!$H$2098</c:f>
              <c:strCache>
                <c:ptCount val="1"/>
                <c:pt idx="0">
                  <c:v>Severa/Ex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Salud!$G$2099:$G$2101</c:f>
              <c:strCache>
                <c:ptCount val="3"/>
                <c:pt idx="0">
                  <c:v>60_79</c:v>
                </c:pt>
                <c:pt idx="1">
                  <c:v>80+</c:v>
                </c:pt>
                <c:pt idx="2">
                  <c:v>60+</c:v>
                </c:pt>
              </c:strCache>
            </c:strRef>
          </c:cat>
          <c:val>
            <c:numRef>
              <c:f>Salud!$H$2099:$H$2101</c:f>
              <c:numCache>
                <c:formatCode>0%</c:formatCode>
                <c:ptCount val="3"/>
                <c:pt idx="0">
                  <c:v>6.7434710891426247E-3</c:v>
                </c:pt>
                <c:pt idx="1">
                  <c:v>5.0457811401588427E-2</c:v>
                </c:pt>
                <c:pt idx="2">
                  <c:v>1.4029251665673818E-2</c:v>
                </c:pt>
              </c:numCache>
            </c:numRef>
          </c:val>
        </c:ser>
        <c:ser>
          <c:idx val="1"/>
          <c:order val="1"/>
          <c:tx>
            <c:strRef>
              <c:f>Salud!$I$2098</c:f>
              <c:strCache>
                <c:ptCount val="1"/>
                <c:pt idx="0">
                  <c:v>Ninguna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Salud!$G$2099:$G$2101</c:f>
              <c:strCache>
                <c:ptCount val="3"/>
                <c:pt idx="0">
                  <c:v>60_79</c:v>
                </c:pt>
                <c:pt idx="1">
                  <c:v>80+</c:v>
                </c:pt>
                <c:pt idx="2">
                  <c:v>60+</c:v>
                </c:pt>
              </c:strCache>
            </c:strRef>
          </c:cat>
          <c:val>
            <c:numRef>
              <c:f>Salud!$I$2099:$I$2101</c:f>
              <c:numCache>
                <c:formatCode>0%</c:formatCode>
                <c:ptCount val="3"/>
                <c:pt idx="0">
                  <c:v>0.99325652891085736</c:v>
                </c:pt>
                <c:pt idx="1">
                  <c:v>0.94954218859841155</c:v>
                </c:pt>
                <c:pt idx="2">
                  <c:v>0.98597074833432619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415112"/>
        <c:axId val="285415504"/>
      </c:barChart>
      <c:catAx>
        <c:axId val="285415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15504"/>
        <c:crosses val="autoZero"/>
        <c:auto val="1"/>
        <c:lblAlgn val="ctr"/>
        <c:lblOffset val="100"/>
        <c:noMultiLvlLbl val="0"/>
      </c:catAx>
      <c:valAx>
        <c:axId val="28541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15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Salud!$H$2121</c:f>
              <c:strCache>
                <c:ptCount val="1"/>
                <c:pt idx="0">
                  <c:v>Severa/Ex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Salud!$G$2122:$G$2127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Salud!$H$2122:$H$2127</c:f>
              <c:numCache>
                <c:formatCode>0%</c:formatCode>
                <c:ptCount val="6"/>
                <c:pt idx="0">
                  <c:v>7.5871339708761185E-3</c:v>
                </c:pt>
                <c:pt idx="1">
                  <c:v>1.3787242437693728E-2</c:v>
                </c:pt>
                <c:pt idx="2">
                  <c:v>2.1918756885042204E-2</c:v>
                </c:pt>
                <c:pt idx="3">
                  <c:v>4.0390933684747873E-2</c:v>
                </c:pt>
                <c:pt idx="4">
                  <c:v>0.13459777312998564</c:v>
                </c:pt>
                <c:pt idx="5">
                  <c:v>3.7141538882875594E-2</c:v>
                </c:pt>
              </c:numCache>
            </c:numRef>
          </c:val>
        </c:ser>
        <c:ser>
          <c:idx val="1"/>
          <c:order val="1"/>
          <c:tx>
            <c:strRef>
              <c:f>Salud!$I$2121</c:f>
              <c:strCache>
                <c:ptCount val="1"/>
                <c:pt idx="0">
                  <c:v>Ninguna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Salud!$G$2122:$G$2127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Salud!$I$2122:$I$2127</c:f>
              <c:numCache>
                <c:formatCode>0%</c:formatCode>
                <c:ptCount val="6"/>
                <c:pt idx="0">
                  <c:v>0.99241286602912393</c:v>
                </c:pt>
                <c:pt idx="1">
                  <c:v>0.98621275756230631</c:v>
                </c:pt>
                <c:pt idx="2">
                  <c:v>0.97808124311495781</c:v>
                </c:pt>
                <c:pt idx="3">
                  <c:v>0.95960906631525211</c:v>
                </c:pt>
                <c:pt idx="4">
                  <c:v>0.86540222687001433</c:v>
                </c:pt>
                <c:pt idx="5">
                  <c:v>0.96285846111712436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416288"/>
        <c:axId val="285416680"/>
      </c:barChart>
      <c:catAx>
        <c:axId val="28541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16680"/>
        <c:crosses val="autoZero"/>
        <c:auto val="1"/>
        <c:lblAlgn val="ctr"/>
        <c:lblOffset val="100"/>
        <c:noMultiLvlLbl val="0"/>
      </c:catAx>
      <c:valAx>
        <c:axId val="285416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1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Salud!$H$2145</c:f>
              <c:strCache>
                <c:ptCount val="1"/>
                <c:pt idx="0">
                  <c:v>Severa/Ex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Salud!$G$2146:$G$2148</c:f>
              <c:strCache>
                <c:ptCount val="3"/>
                <c:pt idx="0">
                  <c:v>60_79</c:v>
                </c:pt>
                <c:pt idx="1">
                  <c:v>80+</c:v>
                </c:pt>
                <c:pt idx="2">
                  <c:v>60+</c:v>
                </c:pt>
              </c:strCache>
            </c:strRef>
          </c:cat>
          <c:val>
            <c:numRef>
              <c:f>Salud!$H$2146:$H$2148</c:f>
              <c:numCache>
                <c:formatCode>0%</c:formatCode>
                <c:ptCount val="3"/>
                <c:pt idx="0">
                  <c:v>1.7650108431414686E-2</c:v>
                </c:pt>
                <c:pt idx="1">
                  <c:v>0.13459777312998564</c:v>
                </c:pt>
                <c:pt idx="2">
                  <c:v>3.7141538882875594E-2</c:v>
                </c:pt>
              </c:numCache>
            </c:numRef>
          </c:val>
        </c:ser>
        <c:ser>
          <c:idx val="1"/>
          <c:order val="1"/>
          <c:tx>
            <c:strRef>
              <c:f>Salud!$I$2145</c:f>
              <c:strCache>
                <c:ptCount val="1"/>
                <c:pt idx="0">
                  <c:v>Ninguna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Salud!$G$2146:$G$2148</c:f>
              <c:strCache>
                <c:ptCount val="3"/>
                <c:pt idx="0">
                  <c:v>60_79</c:v>
                </c:pt>
                <c:pt idx="1">
                  <c:v>80+</c:v>
                </c:pt>
                <c:pt idx="2">
                  <c:v>60+</c:v>
                </c:pt>
              </c:strCache>
            </c:strRef>
          </c:cat>
          <c:val>
            <c:numRef>
              <c:f>Salud!$I$2146:$I$2148</c:f>
              <c:numCache>
                <c:formatCode>0%</c:formatCode>
                <c:ptCount val="3"/>
                <c:pt idx="0">
                  <c:v>0.98234989156858532</c:v>
                </c:pt>
                <c:pt idx="1">
                  <c:v>0.86540222687001433</c:v>
                </c:pt>
                <c:pt idx="2">
                  <c:v>0.96285846111712436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417464"/>
        <c:axId val="285417856"/>
      </c:barChart>
      <c:catAx>
        <c:axId val="285417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17856"/>
        <c:crosses val="autoZero"/>
        <c:auto val="1"/>
        <c:lblAlgn val="ctr"/>
        <c:lblOffset val="100"/>
        <c:noMultiLvlLbl val="0"/>
      </c:catAx>
      <c:valAx>
        <c:axId val="28541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17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Salud!$H$2168</c:f>
              <c:strCache>
                <c:ptCount val="1"/>
                <c:pt idx="0">
                  <c:v>Severa/Ex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Salud!$G$2169:$G$2174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Salud!$H$2169:$H$2174</c:f>
              <c:numCache>
                <c:formatCode>0%</c:formatCode>
                <c:ptCount val="6"/>
                <c:pt idx="0">
                  <c:v>1.1866269352456209E-2</c:v>
                </c:pt>
                <c:pt idx="1">
                  <c:v>2.0498753684881459E-2</c:v>
                </c:pt>
                <c:pt idx="2">
                  <c:v>2.5615804303160954E-2</c:v>
                </c:pt>
                <c:pt idx="3">
                  <c:v>3.9837725640293337E-2</c:v>
                </c:pt>
                <c:pt idx="4">
                  <c:v>0.11100509183265855</c:v>
                </c:pt>
                <c:pt idx="5">
                  <c:v>3.6599324514282043E-2</c:v>
                </c:pt>
              </c:numCache>
            </c:numRef>
          </c:val>
        </c:ser>
        <c:ser>
          <c:idx val="1"/>
          <c:order val="1"/>
          <c:tx>
            <c:strRef>
              <c:f>Salud!$I$2168</c:f>
              <c:strCache>
                <c:ptCount val="1"/>
                <c:pt idx="0">
                  <c:v>Ninguna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Salud!$G$2169:$G$2174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Salud!$I$2169:$I$2174</c:f>
              <c:numCache>
                <c:formatCode>0%</c:formatCode>
                <c:ptCount val="6"/>
                <c:pt idx="0">
                  <c:v>0.98813373064754384</c:v>
                </c:pt>
                <c:pt idx="1">
                  <c:v>0.97950124631511859</c:v>
                </c:pt>
                <c:pt idx="2">
                  <c:v>0.97438419569683909</c:v>
                </c:pt>
                <c:pt idx="3">
                  <c:v>0.96016227435970669</c:v>
                </c:pt>
                <c:pt idx="4">
                  <c:v>0.8889949081673415</c:v>
                </c:pt>
                <c:pt idx="5">
                  <c:v>0.96340067548571795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418640"/>
        <c:axId val="285419032"/>
      </c:barChart>
      <c:catAx>
        <c:axId val="28541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19032"/>
        <c:crosses val="autoZero"/>
        <c:auto val="1"/>
        <c:lblAlgn val="ctr"/>
        <c:lblOffset val="100"/>
        <c:noMultiLvlLbl val="0"/>
      </c:catAx>
      <c:valAx>
        <c:axId val="28541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1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Salud!$H$2192</c:f>
              <c:strCache>
                <c:ptCount val="1"/>
                <c:pt idx="0">
                  <c:v>Severa/Ex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Salud!$G$2193:$G$2195</c:f>
              <c:strCache>
                <c:ptCount val="3"/>
                <c:pt idx="0">
                  <c:v>60_79</c:v>
                </c:pt>
                <c:pt idx="1">
                  <c:v>80+</c:v>
                </c:pt>
                <c:pt idx="2">
                  <c:v>60+</c:v>
                </c:pt>
              </c:strCache>
            </c:strRef>
          </c:cat>
          <c:val>
            <c:numRef>
              <c:f>Salud!$H$2193:$H$2195</c:f>
              <c:numCache>
                <c:formatCode>0%</c:formatCode>
                <c:ptCount val="3"/>
                <c:pt idx="0">
                  <c:v>2.1718030874345155E-2</c:v>
                </c:pt>
                <c:pt idx="1">
                  <c:v>0.11100509183265855</c:v>
                </c:pt>
                <c:pt idx="2">
                  <c:v>3.6599324514282043E-2</c:v>
                </c:pt>
              </c:numCache>
            </c:numRef>
          </c:val>
        </c:ser>
        <c:ser>
          <c:idx val="1"/>
          <c:order val="1"/>
          <c:tx>
            <c:strRef>
              <c:f>Salud!$I$2192</c:f>
              <c:strCache>
                <c:ptCount val="1"/>
                <c:pt idx="0">
                  <c:v>Ninguna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Salud!$G$2193:$G$2195</c:f>
              <c:strCache>
                <c:ptCount val="3"/>
                <c:pt idx="0">
                  <c:v>60_79</c:v>
                </c:pt>
                <c:pt idx="1">
                  <c:v>80+</c:v>
                </c:pt>
                <c:pt idx="2">
                  <c:v>60+</c:v>
                </c:pt>
              </c:strCache>
            </c:strRef>
          </c:cat>
          <c:val>
            <c:numRef>
              <c:f>Salud!$I$2193:$I$2195</c:f>
              <c:numCache>
                <c:formatCode>0%</c:formatCode>
                <c:ptCount val="3"/>
                <c:pt idx="0">
                  <c:v>0.97828196912565479</c:v>
                </c:pt>
                <c:pt idx="1">
                  <c:v>0.8889949081673415</c:v>
                </c:pt>
                <c:pt idx="2">
                  <c:v>0.96340067548571795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419816"/>
        <c:axId val="285420208"/>
      </c:barChart>
      <c:catAx>
        <c:axId val="28541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20208"/>
        <c:crosses val="autoZero"/>
        <c:auto val="1"/>
        <c:lblAlgn val="ctr"/>
        <c:lblOffset val="100"/>
        <c:noMultiLvlLbl val="0"/>
      </c:catAx>
      <c:valAx>
        <c:axId val="28542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19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Salud!$H$2215</c:f>
              <c:strCache>
                <c:ptCount val="1"/>
                <c:pt idx="0">
                  <c:v>Severa/Ex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Salud!$G$2216:$G$2221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Salud!$H$2216:$H$2221</c:f>
              <c:numCache>
                <c:formatCode>0%</c:formatCode>
                <c:ptCount val="6"/>
                <c:pt idx="0">
                  <c:v>4.9517753913936834E-3</c:v>
                </c:pt>
                <c:pt idx="1">
                  <c:v>9.1864363481386213E-3</c:v>
                </c:pt>
                <c:pt idx="2">
                  <c:v>1.5332098430631715E-2</c:v>
                </c:pt>
                <c:pt idx="3">
                  <c:v>2.9691080532249104E-2</c:v>
                </c:pt>
                <c:pt idx="4">
                  <c:v>8.9371344442680689E-2</c:v>
                </c:pt>
                <c:pt idx="5">
                  <c:v>2.5163398407779512E-2</c:v>
                </c:pt>
              </c:numCache>
            </c:numRef>
          </c:val>
        </c:ser>
        <c:ser>
          <c:idx val="1"/>
          <c:order val="1"/>
          <c:tx>
            <c:strRef>
              <c:f>Salud!$I$2215</c:f>
              <c:strCache>
                <c:ptCount val="1"/>
                <c:pt idx="0">
                  <c:v>Ninguna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Salud!$G$2216:$G$2221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Salud!$I$2216:$I$2221</c:f>
              <c:numCache>
                <c:formatCode>0%</c:formatCode>
                <c:ptCount val="6"/>
                <c:pt idx="0">
                  <c:v>0.99504822460860631</c:v>
                </c:pt>
                <c:pt idx="1">
                  <c:v>0.99081356365186135</c:v>
                </c:pt>
                <c:pt idx="2">
                  <c:v>0.98466790156936823</c:v>
                </c:pt>
                <c:pt idx="3">
                  <c:v>0.97030891946775089</c:v>
                </c:pt>
                <c:pt idx="4">
                  <c:v>0.91062865555731931</c:v>
                </c:pt>
                <c:pt idx="5">
                  <c:v>0.97483660159222052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420992"/>
        <c:axId val="285421384"/>
      </c:barChart>
      <c:catAx>
        <c:axId val="28542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21384"/>
        <c:crosses val="autoZero"/>
        <c:auto val="1"/>
        <c:lblAlgn val="ctr"/>
        <c:lblOffset val="100"/>
        <c:noMultiLvlLbl val="0"/>
      </c:catAx>
      <c:valAx>
        <c:axId val="28542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2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Salud!$H$2239</c:f>
              <c:strCache>
                <c:ptCount val="1"/>
                <c:pt idx="0">
                  <c:v>Severa/Ex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Salud!$G$2240:$G$2242</c:f>
              <c:strCache>
                <c:ptCount val="3"/>
                <c:pt idx="0">
                  <c:v>60_79</c:v>
                </c:pt>
                <c:pt idx="1">
                  <c:v>80+</c:v>
                </c:pt>
                <c:pt idx="2">
                  <c:v>60+</c:v>
                </c:pt>
              </c:strCache>
            </c:strRef>
          </c:cat>
          <c:val>
            <c:numRef>
              <c:f>Salud!$H$2240:$H$2242</c:f>
              <c:numCache>
                <c:formatCode>0%</c:formatCode>
                <c:ptCount val="3"/>
                <c:pt idx="0">
                  <c:v>1.2321688236656796E-2</c:v>
                </c:pt>
                <c:pt idx="1">
                  <c:v>8.9371344442680689E-2</c:v>
                </c:pt>
                <c:pt idx="2">
                  <c:v>2.5163398407779512E-2</c:v>
                </c:pt>
              </c:numCache>
            </c:numRef>
          </c:val>
        </c:ser>
        <c:ser>
          <c:idx val="1"/>
          <c:order val="1"/>
          <c:tx>
            <c:strRef>
              <c:f>Salud!$I$2239</c:f>
              <c:strCache>
                <c:ptCount val="1"/>
                <c:pt idx="0">
                  <c:v>Ninguna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Salud!$G$2240:$G$2242</c:f>
              <c:strCache>
                <c:ptCount val="3"/>
                <c:pt idx="0">
                  <c:v>60_79</c:v>
                </c:pt>
                <c:pt idx="1">
                  <c:v>80+</c:v>
                </c:pt>
                <c:pt idx="2">
                  <c:v>60+</c:v>
                </c:pt>
              </c:strCache>
            </c:strRef>
          </c:cat>
          <c:val>
            <c:numRef>
              <c:f>Salud!$I$2240:$I$2242</c:f>
              <c:numCache>
                <c:formatCode>0%</c:formatCode>
                <c:ptCount val="3"/>
                <c:pt idx="0">
                  <c:v>0.9876783117633432</c:v>
                </c:pt>
                <c:pt idx="1">
                  <c:v>0.91062865555731931</c:v>
                </c:pt>
                <c:pt idx="2">
                  <c:v>0.97483660159222052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422168"/>
        <c:axId val="285422560"/>
      </c:barChart>
      <c:catAx>
        <c:axId val="28542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22560"/>
        <c:crosses val="autoZero"/>
        <c:auto val="1"/>
        <c:lblAlgn val="ctr"/>
        <c:lblOffset val="100"/>
        <c:noMultiLvlLbl val="0"/>
      </c:catAx>
      <c:valAx>
        <c:axId val="28542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2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Salud!$O$228</c:f>
              <c:strCache>
                <c:ptCount val="1"/>
                <c:pt idx="0">
                  <c:v>0_14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Salud!$P$227:$Y$227</c:f>
              <c:strCache>
                <c:ptCount val="10"/>
                <c:pt idx="0">
                  <c:v>Fonasa A</c:v>
                </c:pt>
                <c:pt idx="1">
                  <c:v>Fonasa B</c:v>
                </c:pt>
                <c:pt idx="2">
                  <c:v>Fonasa C</c:v>
                </c:pt>
                <c:pt idx="3">
                  <c:v>Fonasa D</c:v>
                </c:pt>
                <c:pt idx="4">
                  <c:v>Fonasa No sabe Grupo</c:v>
                </c:pt>
                <c:pt idx="5">
                  <c:v>FFAA y Orden</c:v>
                </c:pt>
                <c:pt idx="6">
                  <c:v>Isapre</c:v>
                </c:pt>
                <c:pt idx="7">
                  <c:v>Ninguno (particular)</c:v>
                </c:pt>
                <c:pt idx="8">
                  <c:v>Otro sistema</c:v>
                </c:pt>
                <c:pt idx="9">
                  <c:v>No sabe</c:v>
                </c:pt>
              </c:strCache>
            </c:strRef>
          </c:cat>
          <c:val>
            <c:numRef>
              <c:f>Salud!$P$228:$Y$228</c:f>
              <c:numCache>
                <c:formatCode>0%</c:formatCode>
                <c:ptCount val="10"/>
                <c:pt idx="0">
                  <c:v>0.32587064074950628</c:v>
                </c:pt>
                <c:pt idx="1">
                  <c:v>0.18899407539808755</c:v>
                </c:pt>
                <c:pt idx="2">
                  <c:v>0.13165096729798728</c:v>
                </c:pt>
                <c:pt idx="3">
                  <c:v>0.11378162297086315</c:v>
                </c:pt>
                <c:pt idx="4">
                  <c:v>3.5693942732476225E-2</c:v>
                </c:pt>
                <c:pt idx="5">
                  <c:v>2.0094546923355074E-2</c:v>
                </c:pt>
                <c:pt idx="6">
                  <c:v>0.14086560380993385</c:v>
                </c:pt>
                <c:pt idx="7">
                  <c:v>1.6554781706415962E-2</c:v>
                </c:pt>
                <c:pt idx="8">
                  <c:v>6.3303385815059055E-3</c:v>
                </c:pt>
                <c:pt idx="9">
                  <c:v>2.0163479829868748E-2</c:v>
                </c:pt>
              </c:numCache>
            </c:numRef>
          </c:val>
        </c:ser>
        <c:ser>
          <c:idx val="1"/>
          <c:order val="1"/>
          <c:tx>
            <c:strRef>
              <c:f>Salud!$O$229</c:f>
              <c:strCache>
                <c:ptCount val="1"/>
                <c:pt idx="0">
                  <c:v>15_59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Salud!$P$227:$Y$227</c:f>
              <c:strCache>
                <c:ptCount val="10"/>
                <c:pt idx="0">
                  <c:v>Fonasa A</c:v>
                </c:pt>
                <c:pt idx="1">
                  <c:v>Fonasa B</c:v>
                </c:pt>
                <c:pt idx="2">
                  <c:v>Fonasa C</c:v>
                </c:pt>
                <c:pt idx="3">
                  <c:v>Fonasa D</c:v>
                </c:pt>
                <c:pt idx="4">
                  <c:v>Fonasa No sabe Grupo</c:v>
                </c:pt>
                <c:pt idx="5">
                  <c:v>FFAA y Orden</c:v>
                </c:pt>
                <c:pt idx="6">
                  <c:v>Isapre</c:v>
                </c:pt>
                <c:pt idx="7">
                  <c:v>Ninguno (particular)</c:v>
                </c:pt>
                <c:pt idx="8">
                  <c:v>Otro sistema</c:v>
                </c:pt>
                <c:pt idx="9">
                  <c:v>No sabe</c:v>
                </c:pt>
              </c:strCache>
            </c:strRef>
          </c:cat>
          <c:val>
            <c:numRef>
              <c:f>Salud!$P$229:$Y$229</c:f>
              <c:numCache>
                <c:formatCode>0%</c:formatCode>
                <c:ptCount val="10"/>
                <c:pt idx="0">
                  <c:v>0.23383210757654357</c:v>
                </c:pt>
                <c:pt idx="1">
                  <c:v>0.25842394032698002</c:v>
                </c:pt>
                <c:pt idx="2">
                  <c:v>0.13209150504526515</c:v>
                </c:pt>
                <c:pt idx="3">
                  <c:v>0.10978768191123234</c:v>
                </c:pt>
                <c:pt idx="4">
                  <c:v>5.3344300997897109E-2</c:v>
                </c:pt>
                <c:pt idx="5">
                  <c:v>1.4641623019126826E-2</c:v>
                </c:pt>
                <c:pt idx="6">
                  <c:v>0.14716890621775242</c:v>
                </c:pt>
                <c:pt idx="7">
                  <c:v>2.8317387339145569E-2</c:v>
                </c:pt>
                <c:pt idx="8">
                  <c:v>6.211930420522432E-3</c:v>
                </c:pt>
                <c:pt idx="9">
                  <c:v>1.6180617145534565E-2</c:v>
                </c:pt>
              </c:numCache>
            </c:numRef>
          </c:val>
        </c:ser>
        <c:ser>
          <c:idx val="2"/>
          <c:order val="2"/>
          <c:tx>
            <c:strRef>
              <c:f>Salud!$O$230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Salud!$P$227:$Y$227</c:f>
              <c:strCache>
                <c:ptCount val="10"/>
                <c:pt idx="0">
                  <c:v>Fonasa A</c:v>
                </c:pt>
                <c:pt idx="1">
                  <c:v>Fonasa B</c:v>
                </c:pt>
                <c:pt idx="2">
                  <c:v>Fonasa C</c:v>
                </c:pt>
                <c:pt idx="3">
                  <c:v>Fonasa D</c:v>
                </c:pt>
                <c:pt idx="4">
                  <c:v>Fonasa No sabe Grupo</c:v>
                </c:pt>
                <c:pt idx="5">
                  <c:v>FFAA y Orden</c:v>
                </c:pt>
                <c:pt idx="6">
                  <c:v>Isapre</c:v>
                </c:pt>
                <c:pt idx="7">
                  <c:v>Ninguno (particular)</c:v>
                </c:pt>
                <c:pt idx="8">
                  <c:v>Otro sistema</c:v>
                </c:pt>
                <c:pt idx="9">
                  <c:v>No sabe</c:v>
                </c:pt>
              </c:strCache>
            </c:strRef>
          </c:cat>
          <c:val>
            <c:numRef>
              <c:f>Salud!$P$230:$Y$230</c:f>
              <c:numCache>
                <c:formatCode>0%</c:formatCode>
                <c:ptCount val="10"/>
                <c:pt idx="0">
                  <c:v>0.20146970530395361</c:v>
                </c:pt>
                <c:pt idx="1">
                  <c:v>0.51796942770550636</c:v>
                </c:pt>
                <c:pt idx="2">
                  <c:v>4.4021823706239728E-2</c:v>
                </c:pt>
                <c:pt idx="3">
                  <c:v>5.0663642615496107E-2</c:v>
                </c:pt>
                <c:pt idx="4">
                  <c:v>5.3847935627975962E-2</c:v>
                </c:pt>
                <c:pt idx="5">
                  <c:v>3.0516312568147724E-2</c:v>
                </c:pt>
                <c:pt idx="6">
                  <c:v>7.5058922260622052E-2</c:v>
                </c:pt>
                <c:pt idx="7">
                  <c:v>9.5441479114376209E-3</c:v>
                </c:pt>
                <c:pt idx="8">
                  <c:v>5.3865911475627064E-3</c:v>
                </c:pt>
                <c:pt idx="9">
                  <c:v>1.1521491153058179E-2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2934056"/>
        <c:axId val="282934448"/>
      </c:barChart>
      <c:catAx>
        <c:axId val="282934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934448"/>
        <c:crosses val="autoZero"/>
        <c:auto val="1"/>
        <c:lblAlgn val="ctr"/>
        <c:lblOffset val="100"/>
        <c:noMultiLvlLbl val="0"/>
      </c:catAx>
      <c:valAx>
        <c:axId val="282934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934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Salud!$H$2262</c:f>
              <c:strCache>
                <c:ptCount val="1"/>
                <c:pt idx="0">
                  <c:v>Severa/Ex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Salud!$G$2263:$G$2268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Salud!$H$2263:$H$2268</c:f>
              <c:numCache>
                <c:formatCode>0%</c:formatCode>
                <c:ptCount val="6"/>
                <c:pt idx="0">
                  <c:v>7.0852095866535134E-3</c:v>
                </c:pt>
                <c:pt idx="1">
                  <c:v>1.1772650876214541E-2</c:v>
                </c:pt>
                <c:pt idx="2">
                  <c:v>1.7153809736119983E-2</c:v>
                </c:pt>
                <c:pt idx="3">
                  <c:v>3.0673811895772007E-2</c:v>
                </c:pt>
                <c:pt idx="4">
                  <c:v>8.867359416401667E-2</c:v>
                </c:pt>
                <c:pt idx="5">
                  <c:v>2.6721138132671862E-2</c:v>
                </c:pt>
              </c:numCache>
            </c:numRef>
          </c:val>
        </c:ser>
        <c:ser>
          <c:idx val="1"/>
          <c:order val="1"/>
          <c:tx>
            <c:strRef>
              <c:f>Salud!$I$2262</c:f>
              <c:strCache>
                <c:ptCount val="1"/>
                <c:pt idx="0">
                  <c:v>Ninguna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Salud!$G$2263:$G$2268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Salud!$I$2263:$I$2268</c:f>
              <c:numCache>
                <c:formatCode>0%</c:formatCode>
                <c:ptCount val="6"/>
                <c:pt idx="0">
                  <c:v>0.99291479041334652</c:v>
                </c:pt>
                <c:pt idx="1">
                  <c:v>0.98822734912378551</c:v>
                </c:pt>
                <c:pt idx="2">
                  <c:v>0.98284619026387998</c:v>
                </c:pt>
                <c:pt idx="3">
                  <c:v>0.96932618810422799</c:v>
                </c:pt>
                <c:pt idx="4">
                  <c:v>0.91132640583598334</c:v>
                </c:pt>
                <c:pt idx="5">
                  <c:v>0.97327886186732815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423344"/>
        <c:axId val="285423736"/>
      </c:barChart>
      <c:catAx>
        <c:axId val="28542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23736"/>
        <c:crosses val="autoZero"/>
        <c:auto val="1"/>
        <c:lblAlgn val="ctr"/>
        <c:lblOffset val="100"/>
        <c:noMultiLvlLbl val="0"/>
      </c:catAx>
      <c:valAx>
        <c:axId val="285423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2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Salud!$H$2286</c:f>
              <c:strCache>
                <c:ptCount val="1"/>
                <c:pt idx="0">
                  <c:v>Severa/Ex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Salud!$G$2287:$G$2289</c:f>
              <c:strCache>
                <c:ptCount val="3"/>
                <c:pt idx="0">
                  <c:v>60_79</c:v>
                </c:pt>
                <c:pt idx="1">
                  <c:v>80+</c:v>
                </c:pt>
                <c:pt idx="2">
                  <c:v>60+</c:v>
                </c:pt>
              </c:strCache>
            </c:strRef>
          </c:cat>
          <c:val>
            <c:numRef>
              <c:f>Salud!$H$2287:$H$2289</c:f>
              <c:numCache>
                <c:formatCode>0%</c:formatCode>
                <c:ptCount val="3"/>
                <c:pt idx="0">
                  <c:v>1.4330530211476147E-2</c:v>
                </c:pt>
                <c:pt idx="1">
                  <c:v>8.867359416401667E-2</c:v>
                </c:pt>
                <c:pt idx="2">
                  <c:v>2.6721138132671862E-2</c:v>
                </c:pt>
              </c:numCache>
            </c:numRef>
          </c:val>
        </c:ser>
        <c:ser>
          <c:idx val="1"/>
          <c:order val="1"/>
          <c:tx>
            <c:strRef>
              <c:f>Salud!$I$2286</c:f>
              <c:strCache>
                <c:ptCount val="1"/>
                <c:pt idx="0">
                  <c:v>Ninguna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Salud!$G$2287:$G$2289</c:f>
              <c:strCache>
                <c:ptCount val="3"/>
                <c:pt idx="0">
                  <c:v>60_79</c:v>
                </c:pt>
                <c:pt idx="1">
                  <c:v>80+</c:v>
                </c:pt>
                <c:pt idx="2">
                  <c:v>60+</c:v>
                </c:pt>
              </c:strCache>
            </c:strRef>
          </c:cat>
          <c:val>
            <c:numRef>
              <c:f>Salud!$I$2287:$I$2289</c:f>
              <c:numCache>
                <c:formatCode>0%</c:formatCode>
                <c:ptCount val="3"/>
                <c:pt idx="0">
                  <c:v>0.98566946978852388</c:v>
                </c:pt>
                <c:pt idx="1">
                  <c:v>0.91132640583598334</c:v>
                </c:pt>
                <c:pt idx="2">
                  <c:v>0.97327886186732815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424520"/>
        <c:axId val="285424912"/>
      </c:barChart>
      <c:catAx>
        <c:axId val="285424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24912"/>
        <c:crosses val="autoZero"/>
        <c:auto val="1"/>
        <c:lblAlgn val="ctr"/>
        <c:lblOffset val="100"/>
        <c:noMultiLvlLbl val="0"/>
      </c:catAx>
      <c:valAx>
        <c:axId val="28542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24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Salud!$H$2309</c:f>
              <c:strCache>
                <c:ptCount val="1"/>
                <c:pt idx="0">
                  <c:v>Severa/Ex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Salud!$G$2310:$G$2315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Salud!$H$2310:$H$2315</c:f>
              <c:numCache>
                <c:formatCode>0%</c:formatCode>
                <c:ptCount val="6"/>
                <c:pt idx="0">
                  <c:v>7.2037905002376732E-3</c:v>
                </c:pt>
                <c:pt idx="1">
                  <c:v>1.0664815215288132E-2</c:v>
                </c:pt>
                <c:pt idx="2">
                  <c:v>1.9052127908954272E-2</c:v>
                </c:pt>
                <c:pt idx="3">
                  <c:v>3.0952664731188115E-2</c:v>
                </c:pt>
                <c:pt idx="4">
                  <c:v>9.7604797730916099E-2</c:v>
                </c:pt>
                <c:pt idx="5">
                  <c:v>2.8384994878763482E-2</c:v>
                </c:pt>
              </c:numCache>
            </c:numRef>
          </c:val>
        </c:ser>
        <c:ser>
          <c:idx val="1"/>
          <c:order val="1"/>
          <c:tx>
            <c:strRef>
              <c:f>Salud!$I$2309</c:f>
              <c:strCache>
                <c:ptCount val="1"/>
                <c:pt idx="0">
                  <c:v>Ninguna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Salud!$G$2310:$G$2315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Salud!$I$2310:$I$2315</c:f>
              <c:numCache>
                <c:formatCode>0%</c:formatCode>
                <c:ptCount val="6"/>
                <c:pt idx="0">
                  <c:v>0.99279620949976233</c:v>
                </c:pt>
                <c:pt idx="1">
                  <c:v>0.98933518478471183</c:v>
                </c:pt>
                <c:pt idx="2">
                  <c:v>0.98094787209104573</c:v>
                </c:pt>
                <c:pt idx="3">
                  <c:v>0.96904733526881193</c:v>
                </c:pt>
                <c:pt idx="4">
                  <c:v>0.90239520226908387</c:v>
                </c:pt>
                <c:pt idx="5">
                  <c:v>0.97161500512123655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425696"/>
        <c:axId val="285426088"/>
      </c:barChart>
      <c:catAx>
        <c:axId val="28542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26088"/>
        <c:crosses val="autoZero"/>
        <c:auto val="1"/>
        <c:lblAlgn val="ctr"/>
        <c:lblOffset val="100"/>
        <c:noMultiLvlLbl val="0"/>
      </c:catAx>
      <c:valAx>
        <c:axId val="285426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25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Salud!$H$2333</c:f>
              <c:strCache>
                <c:ptCount val="1"/>
                <c:pt idx="0">
                  <c:v>Severa/Ex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Salud!$G$2334:$G$2336</c:f>
              <c:strCache>
                <c:ptCount val="3"/>
                <c:pt idx="0">
                  <c:v>60_79</c:v>
                </c:pt>
                <c:pt idx="1">
                  <c:v>80+</c:v>
                </c:pt>
                <c:pt idx="2">
                  <c:v>60+</c:v>
                </c:pt>
              </c:strCache>
            </c:strRef>
          </c:cat>
          <c:val>
            <c:numRef>
              <c:f>Salud!$H$2334:$H$2336</c:f>
              <c:numCache>
                <c:formatCode>0%</c:formatCode>
                <c:ptCount val="3"/>
                <c:pt idx="0">
                  <c:v>1.4540903902135416E-2</c:v>
                </c:pt>
                <c:pt idx="1">
                  <c:v>9.7604797730916099E-2</c:v>
                </c:pt>
                <c:pt idx="2">
                  <c:v>2.8384994878763482E-2</c:v>
                </c:pt>
              </c:numCache>
            </c:numRef>
          </c:val>
        </c:ser>
        <c:ser>
          <c:idx val="1"/>
          <c:order val="1"/>
          <c:tx>
            <c:strRef>
              <c:f>Salud!$I$2333</c:f>
              <c:strCache>
                <c:ptCount val="1"/>
                <c:pt idx="0">
                  <c:v>Ninguna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Salud!$G$2334:$G$2336</c:f>
              <c:strCache>
                <c:ptCount val="3"/>
                <c:pt idx="0">
                  <c:v>60_79</c:v>
                </c:pt>
                <c:pt idx="1">
                  <c:v>80+</c:v>
                </c:pt>
                <c:pt idx="2">
                  <c:v>60+</c:v>
                </c:pt>
              </c:strCache>
            </c:strRef>
          </c:cat>
          <c:val>
            <c:numRef>
              <c:f>Salud!$I$2334:$I$2336</c:f>
              <c:numCache>
                <c:formatCode>0%</c:formatCode>
                <c:ptCount val="3"/>
                <c:pt idx="0">
                  <c:v>0.98545909609786464</c:v>
                </c:pt>
                <c:pt idx="1">
                  <c:v>0.90239520226908387</c:v>
                </c:pt>
                <c:pt idx="2">
                  <c:v>0.97161500512123655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426872"/>
        <c:axId val="285427264"/>
      </c:barChart>
      <c:catAx>
        <c:axId val="285426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27264"/>
        <c:crosses val="autoZero"/>
        <c:auto val="1"/>
        <c:lblAlgn val="ctr"/>
        <c:lblOffset val="100"/>
        <c:noMultiLvlLbl val="0"/>
      </c:catAx>
      <c:valAx>
        <c:axId val="28542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26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Salud!$H$2356</c:f>
              <c:strCache>
                <c:ptCount val="1"/>
                <c:pt idx="0">
                  <c:v>Severa/Ex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Salud!$G$2357:$G$2362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Salud!$H$2357:$H$2362</c:f>
              <c:numCache>
                <c:formatCode>0%</c:formatCode>
                <c:ptCount val="6"/>
                <c:pt idx="0">
                  <c:v>1.8164347012732115E-2</c:v>
                </c:pt>
                <c:pt idx="1">
                  <c:v>2.6588055862233808E-2</c:v>
                </c:pt>
                <c:pt idx="2">
                  <c:v>4.6745510454539188E-2</c:v>
                </c:pt>
                <c:pt idx="3">
                  <c:v>7.5769262771572296E-2</c:v>
                </c:pt>
                <c:pt idx="4">
                  <c:v>0.22094088136326451</c:v>
                </c:pt>
                <c:pt idx="5">
                  <c:v>6.6767957543888104E-2</c:v>
                </c:pt>
              </c:numCache>
            </c:numRef>
          </c:val>
        </c:ser>
        <c:ser>
          <c:idx val="1"/>
          <c:order val="1"/>
          <c:tx>
            <c:strRef>
              <c:f>Salud!$I$2356</c:f>
              <c:strCache>
                <c:ptCount val="1"/>
                <c:pt idx="0">
                  <c:v>Ninguna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Salud!$G$2357:$G$2362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Salud!$I$2357:$I$2362</c:f>
              <c:numCache>
                <c:formatCode>0%</c:formatCode>
                <c:ptCount val="6"/>
                <c:pt idx="0">
                  <c:v>0.98183565298726794</c:v>
                </c:pt>
                <c:pt idx="1">
                  <c:v>0.97341194413776622</c:v>
                </c:pt>
                <c:pt idx="2">
                  <c:v>0.95325448954546077</c:v>
                </c:pt>
                <c:pt idx="3">
                  <c:v>0.92423073722842775</c:v>
                </c:pt>
                <c:pt idx="4">
                  <c:v>0.77905911863673549</c:v>
                </c:pt>
                <c:pt idx="5">
                  <c:v>0.93323204245611191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428048"/>
        <c:axId val="285428440"/>
      </c:barChart>
      <c:catAx>
        <c:axId val="28542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28440"/>
        <c:crosses val="autoZero"/>
        <c:auto val="1"/>
        <c:lblAlgn val="ctr"/>
        <c:lblOffset val="100"/>
        <c:noMultiLvlLbl val="0"/>
      </c:catAx>
      <c:valAx>
        <c:axId val="285428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2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Salud!$H$2380</c:f>
              <c:strCache>
                <c:ptCount val="1"/>
                <c:pt idx="0">
                  <c:v>Severa/Ex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Salud!$G$2381:$G$2383</c:f>
              <c:strCache>
                <c:ptCount val="3"/>
                <c:pt idx="0">
                  <c:v>60_79</c:v>
                </c:pt>
                <c:pt idx="1">
                  <c:v>80+</c:v>
                </c:pt>
                <c:pt idx="2">
                  <c:v>60+</c:v>
                </c:pt>
              </c:strCache>
            </c:strRef>
          </c:cat>
          <c:val>
            <c:numRef>
              <c:f>Salud!$H$2381:$H$2383</c:f>
              <c:numCache>
                <c:formatCode>0%</c:formatCode>
                <c:ptCount val="3"/>
                <c:pt idx="0">
                  <c:v>3.5933082326935366E-2</c:v>
                </c:pt>
                <c:pt idx="1">
                  <c:v>0.22094088136326451</c:v>
                </c:pt>
                <c:pt idx="2">
                  <c:v>6.6767957543888104E-2</c:v>
                </c:pt>
              </c:numCache>
            </c:numRef>
          </c:val>
        </c:ser>
        <c:ser>
          <c:idx val="1"/>
          <c:order val="1"/>
          <c:tx>
            <c:strRef>
              <c:f>Salud!$I$2380</c:f>
              <c:strCache>
                <c:ptCount val="1"/>
                <c:pt idx="0">
                  <c:v>Ninguna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Salud!$G$2381:$G$2383</c:f>
              <c:strCache>
                <c:ptCount val="3"/>
                <c:pt idx="0">
                  <c:v>60_79</c:v>
                </c:pt>
                <c:pt idx="1">
                  <c:v>80+</c:v>
                </c:pt>
                <c:pt idx="2">
                  <c:v>60+</c:v>
                </c:pt>
              </c:strCache>
            </c:strRef>
          </c:cat>
          <c:val>
            <c:numRef>
              <c:f>Salud!$I$2381:$I$2383</c:f>
              <c:numCache>
                <c:formatCode>0%</c:formatCode>
                <c:ptCount val="3"/>
                <c:pt idx="0">
                  <c:v>0.96406691767306463</c:v>
                </c:pt>
                <c:pt idx="1">
                  <c:v>0.77905911863673549</c:v>
                </c:pt>
                <c:pt idx="2">
                  <c:v>0.93323204245611191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6203704"/>
        <c:axId val="286204096"/>
      </c:barChart>
      <c:catAx>
        <c:axId val="286203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204096"/>
        <c:crosses val="autoZero"/>
        <c:auto val="1"/>
        <c:lblAlgn val="ctr"/>
        <c:lblOffset val="100"/>
        <c:noMultiLvlLbl val="0"/>
      </c:catAx>
      <c:valAx>
        <c:axId val="28620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203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Salud!$H$2403</c:f>
              <c:strCache>
                <c:ptCount val="1"/>
                <c:pt idx="0">
                  <c:v>Severa/Ex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Salud!$G$2404:$G$2409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Salud!$H$2404:$H$2409</c:f>
              <c:numCache>
                <c:formatCode>0%</c:formatCode>
                <c:ptCount val="6"/>
                <c:pt idx="0">
                  <c:v>1.9333800160493134E-2</c:v>
                </c:pt>
                <c:pt idx="1">
                  <c:v>2.7155884871087638E-2</c:v>
                </c:pt>
                <c:pt idx="2">
                  <c:v>4.7156123263513837E-2</c:v>
                </c:pt>
                <c:pt idx="3">
                  <c:v>7.8784921257806187E-2</c:v>
                </c:pt>
                <c:pt idx="4">
                  <c:v>0.23947661751597413</c:v>
                </c:pt>
                <c:pt idx="5">
                  <c:v>7.0788193623733467E-2</c:v>
                </c:pt>
              </c:numCache>
            </c:numRef>
          </c:val>
        </c:ser>
        <c:ser>
          <c:idx val="1"/>
          <c:order val="1"/>
          <c:tx>
            <c:strRef>
              <c:f>Salud!$I$2403</c:f>
              <c:strCache>
                <c:ptCount val="1"/>
                <c:pt idx="0">
                  <c:v>Ninguna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Salud!$G$2404:$G$2409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Salud!$I$2404:$I$2409</c:f>
              <c:numCache>
                <c:formatCode>0%</c:formatCode>
                <c:ptCount val="6"/>
                <c:pt idx="0">
                  <c:v>0.98066619983950687</c:v>
                </c:pt>
                <c:pt idx="1">
                  <c:v>0.97284411512891233</c:v>
                </c:pt>
                <c:pt idx="2">
                  <c:v>0.95284387673648618</c:v>
                </c:pt>
                <c:pt idx="3">
                  <c:v>0.92121507874219377</c:v>
                </c:pt>
                <c:pt idx="4">
                  <c:v>0.76052338248402584</c:v>
                </c:pt>
                <c:pt idx="5">
                  <c:v>0.92921180637626655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6204880"/>
        <c:axId val="286205272"/>
      </c:barChart>
      <c:catAx>
        <c:axId val="28620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205272"/>
        <c:crosses val="autoZero"/>
        <c:auto val="1"/>
        <c:lblAlgn val="ctr"/>
        <c:lblOffset val="100"/>
        <c:noMultiLvlLbl val="0"/>
      </c:catAx>
      <c:valAx>
        <c:axId val="286205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20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Salud!$H$2427</c:f>
              <c:strCache>
                <c:ptCount val="1"/>
                <c:pt idx="0">
                  <c:v>Severa/Ex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Salud!$G$2428:$G$2430</c:f>
              <c:strCache>
                <c:ptCount val="3"/>
                <c:pt idx="0">
                  <c:v>60_79</c:v>
                </c:pt>
                <c:pt idx="1">
                  <c:v>80+</c:v>
                </c:pt>
                <c:pt idx="2">
                  <c:v>60+</c:v>
                </c:pt>
              </c:strCache>
            </c:strRef>
          </c:cat>
          <c:val>
            <c:numRef>
              <c:f>Salud!$H$2428:$H$2430</c:f>
              <c:numCache>
                <c:formatCode>0%</c:formatCode>
                <c:ptCount val="3"/>
                <c:pt idx="0">
                  <c:v>3.7050191045825881E-2</c:v>
                </c:pt>
                <c:pt idx="1">
                  <c:v>0.23947661751597413</c:v>
                </c:pt>
                <c:pt idx="2">
                  <c:v>7.0788193623733467E-2</c:v>
                </c:pt>
              </c:numCache>
            </c:numRef>
          </c:val>
        </c:ser>
        <c:ser>
          <c:idx val="1"/>
          <c:order val="1"/>
          <c:tx>
            <c:strRef>
              <c:f>Salud!$I$2427</c:f>
              <c:strCache>
                <c:ptCount val="1"/>
                <c:pt idx="0">
                  <c:v>Ninguna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Salud!$G$2428:$G$2430</c:f>
              <c:strCache>
                <c:ptCount val="3"/>
                <c:pt idx="0">
                  <c:v>60_79</c:v>
                </c:pt>
                <c:pt idx="1">
                  <c:v>80+</c:v>
                </c:pt>
                <c:pt idx="2">
                  <c:v>60+</c:v>
                </c:pt>
              </c:strCache>
            </c:strRef>
          </c:cat>
          <c:val>
            <c:numRef>
              <c:f>Salud!$I$2428:$I$2430</c:f>
              <c:numCache>
                <c:formatCode>0%</c:formatCode>
                <c:ptCount val="3"/>
                <c:pt idx="0">
                  <c:v>0.96294980895417415</c:v>
                </c:pt>
                <c:pt idx="1">
                  <c:v>0.76052338248402584</c:v>
                </c:pt>
                <c:pt idx="2">
                  <c:v>0.92921180637626655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6206056"/>
        <c:axId val="286206448"/>
      </c:barChart>
      <c:catAx>
        <c:axId val="286206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206448"/>
        <c:crosses val="autoZero"/>
        <c:auto val="1"/>
        <c:lblAlgn val="ctr"/>
        <c:lblOffset val="100"/>
        <c:noMultiLvlLbl val="0"/>
      </c:catAx>
      <c:valAx>
        <c:axId val="28620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206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Salud!$H$2450</c:f>
              <c:strCache>
                <c:ptCount val="1"/>
                <c:pt idx="0">
                  <c:v>Severa/Ex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Salud!$G$2451:$G$2456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Salud!$H$2451:$H$2456</c:f>
              <c:numCache>
                <c:formatCode>0%</c:formatCode>
                <c:ptCount val="6"/>
                <c:pt idx="0">
                  <c:v>1.5099643746134621E-2</c:v>
                </c:pt>
                <c:pt idx="1">
                  <c:v>2.4531730765582734E-2</c:v>
                </c:pt>
                <c:pt idx="2">
                  <c:v>3.5901042313037111E-2</c:v>
                </c:pt>
                <c:pt idx="3">
                  <c:v>6.0983316054951997E-2</c:v>
                </c:pt>
                <c:pt idx="4">
                  <c:v>0.18809428699515587</c:v>
                </c:pt>
                <c:pt idx="5">
                  <c:v>5.5979781364048541E-2</c:v>
                </c:pt>
              </c:numCache>
            </c:numRef>
          </c:val>
        </c:ser>
        <c:ser>
          <c:idx val="1"/>
          <c:order val="1"/>
          <c:tx>
            <c:strRef>
              <c:f>Salud!$I$2450</c:f>
              <c:strCache>
                <c:ptCount val="1"/>
                <c:pt idx="0">
                  <c:v>Ninguna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Salud!$G$2451:$G$2456</c:f>
              <c:strCache>
                <c:ptCount val="6"/>
                <c:pt idx="0">
                  <c:v>60_64</c:v>
                </c:pt>
                <c:pt idx="1">
                  <c:v>65_69</c:v>
                </c:pt>
                <c:pt idx="2">
                  <c:v>70_74</c:v>
                </c:pt>
                <c:pt idx="3">
                  <c:v>75_79</c:v>
                </c:pt>
                <c:pt idx="4">
                  <c:v>80+</c:v>
                </c:pt>
                <c:pt idx="5">
                  <c:v>60+</c:v>
                </c:pt>
              </c:strCache>
            </c:strRef>
          </c:cat>
          <c:val>
            <c:numRef>
              <c:f>Salud!$I$2451:$I$2456</c:f>
              <c:numCache>
                <c:formatCode>0%</c:formatCode>
                <c:ptCount val="6"/>
                <c:pt idx="0">
                  <c:v>0.98490035625386541</c:v>
                </c:pt>
                <c:pt idx="1">
                  <c:v>0.97546826923441732</c:v>
                </c:pt>
                <c:pt idx="2">
                  <c:v>0.96409895768696285</c:v>
                </c:pt>
                <c:pt idx="3">
                  <c:v>0.939016683945048</c:v>
                </c:pt>
                <c:pt idx="4">
                  <c:v>0.81190571300484415</c:v>
                </c:pt>
                <c:pt idx="5">
                  <c:v>0.94402021863595142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6207232"/>
        <c:axId val="286207624"/>
      </c:barChart>
      <c:catAx>
        <c:axId val="28620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207624"/>
        <c:crosses val="autoZero"/>
        <c:auto val="1"/>
        <c:lblAlgn val="ctr"/>
        <c:lblOffset val="100"/>
        <c:noMultiLvlLbl val="0"/>
      </c:catAx>
      <c:valAx>
        <c:axId val="286207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20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Salud!$H$2474</c:f>
              <c:strCache>
                <c:ptCount val="1"/>
                <c:pt idx="0">
                  <c:v>Severa/Ex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Salud!$G$2475:$G$2477</c:f>
              <c:strCache>
                <c:ptCount val="3"/>
                <c:pt idx="0">
                  <c:v>60_79</c:v>
                </c:pt>
                <c:pt idx="1">
                  <c:v>80+</c:v>
                </c:pt>
                <c:pt idx="2">
                  <c:v>60+</c:v>
                </c:pt>
              </c:strCache>
            </c:strRef>
          </c:cat>
          <c:val>
            <c:numRef>
              <c:f>Salud!$H$2475:$H$2477</c:f>
              <c:numCache>
                <c:formatCode>0%</c:formatCode>
                <c:ptCount val="3"/>
                <c:pt idx="0">
                  <c:v>2.9556631341563142E-2</c:v>
                </c:pt>
                <c:pt idx="1">
                  <c:v>0.18809428699515587</c:v>
                </c:pt>
                <c:pt idx="2">
                  <c:v>5.5979781364048541E-2</c:v>
                </c:pt>
              </c:numCache>
            </c:numRef>
          </c:val>
        </c:ser>
        <c:ser>
          <c:idx val="1"/>
          <c:order val="1"/>
          <c:tx>
            <c:strRef>
              <c:f>Salud!$I$2474</c:f>
              <c:strCache>
                <c:ptCount val="1"/>
                <c:pt idx="0">
                  <c:v>Ninguna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Salud!$G$2475:$G$2477</c:f>
              <c:strCache>
                <c:ptCount val="3"/>
                <c:pt idx="0">
                  <c:v>60_79</c:v>
                </c:pt>
                <c:pt idx="1">
                  <c:v>80+</c:v>
                </c:pt>
                <c:pt idx="2">
                  <c:v>60+</c:v>
                </c:pt>
              </c:strCache>
            </c:strRef>
          </c:cat>
          <c:val>
            <c:numRef>
              <c:f>Salud!$I$2475:$I$2477</c:f>
              <c:numCache>
                <c:formatCode>0%</c:formatCode>
                <c:ptCount val="3"/>
                <c:pt idx="0">
                  <c:v>0.97044336865843683</c:v>
                </c:pt>
                <c:pt idx="1">
                  <c:v>0.81190571300484415</c:v>
                </c:pt>
                <c:pt idx="2">
                  <c:v>0.94402021863595142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6208408"/>
        <c:axId val="286208800"/>
      </c:barChart>
      <c:catAx>
        <c:axId val="286208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208800"/>
        <c:crosses val="autoZero"/>
        <c:auto val="1"/>
        <c:lblAlgn val="ctr"/>
        <c:lblOffset val="100"/>
        <c:noMultiLvlLbl val="0"/>
      </c:catAx>
      <c:valAx>
        <c:axId val="28620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208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7.xml"/><Relationship Id="rId21" Type="http://schemas.openxmlformats.org/officeDocument/2006/relationships/chart" Target="../charts/chart22.xml"/><Relationship Id="rId42" Type="http://schemas.openxmlformats.org/officeDocument/2006/relationships/chart" Target="../charts/chart43.xml"/><Relationship Id="rId47" Type="http://schemas.openxmlformats.org/officeDocument/2006/relationships/chart" Target="../charts/chart48.xml"/><Relationship Id="rId63" Type="http://schemas.openxmlformats.org/officeDocument/2006/relationships/chart" Target="../charts/chart64.xml"/><Relationship Id="rId68" Type="http://schemas.openxmlformats.org/officeDocument/2006/relationships/chart" Target="../charts/chart69.xml"/><Relationship Id="rId84" Type="http://schemas.openxmlformats.org/officeDocument/2006/relationships/chart" Target="../charts/chart85.xml"/><Relationship Id="rId89" Type="http://schemas.openxmlformats.org/officeDocument/2006/relationships/chart" Target="../charts/chart90.xml"/><Relationship Id="rId112" Type="http://schemas.openxmlformats.org/officeDocument/2006/relationships/chart" Target="../charts/chart113.xml"/><Relationship Id="rId2" Type="http://schemas.openxmlformats.org/officeDocument/2006/relationships/chart" Target="../charts/chart3.xml"/><Relationship Id="rId16" Type="http://schemas.openxmlformats.org/officeDocument/2006/relationships/chart" Target="../charts/chart17.xml"/><Relationship Id="rId29" Type="http://schemas.openxmlformats.org/officeDocument/2006/relationships/chart" Target="../charts/chart30.xml"/><Relationship Id="rId107" Type="http://schemas.openxmlformats.org/officeDocument/2006/relationships/chart" Target="../charts/chart108.xml"/><Relationship Id="rId11" Type="http://schemas.openxmlformats.org/officeDocument/2006/relationships/chart" Target="../charts/chart12.xml"/><Relationship Id="rId24" Type="http://schemas.openxmlformats.org/officeDocument/2006/relationships/chart" Target="../charts/chart25.xml"/><Relationship Id="rId32" Type="http://schemas.openxmlformats.org/officeDocument/2006/relationships/chart" Target="../charts/chart33.xml"/><Relationship Id="rId37" Type="http://schemas.openxmlformats.org/officeDocument/2006/relationships/chart" Target="../charts/chart38.xml"/><Relationship Id="rId40" Type="http://schemas.openxmlformats.org/officeDocument/2006/relationships/chart" Target="../charts/chart41.xml"/><Relationship Id="rId45" Type="http://schemas.openxmlformats.org/officeDocument/2006/relationships/chart" Target="../charts/chart46.xml"/><Relationship Id="rId53" Type="http://schemas.openxmlformats.org/officeDocument/2006/relationships/chart" Target="../charts/chart54.xml"/><Relationship Id="rId58" Type="http://schemas.openxmlformats.org/officeDocument/2006/relationships/chart" Target="../charts/chart59.xml"/><Relationship Id="rId66" Type="http://schemas.openxmlformats.org/officeDocument/2006/relationships/chart" Target="../charts/chart67.xml"/><Relationship Id="rId74" Type="http://schemas.openxmlformats.org/officeDocument/2006/relationships/chart" Target="../charts/chart75.xml"/><Relationship Id="rId79" Type="http://schemas.openxmlformats.org/officeDocument/2006/relationships/chart" Target="../charts/chart80.xml"/><Relationship Id="rId87" Type="http://schemas.openxmlformats.org/officeDocument/2006/relationships/chart" Target="../charts/chart88.xml"/><Relationship Id="rId102" Type="http://schemas.openxmlformats.org/officeDocument/2006/relationships/chart" Target="../charts/chart103.xml"/><Relationship Id="rId110" Type="http://schemas.openxmlformats.org/officeDocument/2006/relationships/chart" Target="../charts/chart111.xml"/><Relationship Id="rId5" Type="http://schemas.openxmlformats.org/officeDocument/2006/relationships/chart" Target="../charts/chart6.xml"/><Relationship Id="rId61" Type="http://schemas.openxmlformats.org/officeDocument/2006/relationships/chart" Target="../charts/chart62.xml"/><Relationship Id="rId82" Type="http://schemas.openxmlformats.org/officeDocument/2006/relationships/chart" Target="../charts/chart83.xml"/><Relationship Id="rId90" Type="http://schemas.openxmlformats.org/officeDocument/2006/relationships/chart" Target="../charts/chart91.xml"/><Relationship Id="rId95" Type="http://schemas.openxmlformats.org/officeDocument/2006/relationships/chart" Target="../charts/chart96.xml"/><Relationship Id="rId19" Type="http://schemas.openxmlformats.org/officeDocument/2006/relationships/chart" Target="../charts/chart20.xml"/><Relationship Id="rId14" Type="http://schemas.openxmlformats.org/officeDocument/2006/relationships/chart" Target="../charts/chart15.xml"/><Relationship Id="rId22" Type="http://schemas.openxmlformats.org/officeDocument/2006/relationships/chart" Target="../charts/chart23.xml"/><Relationship Id="rId27" Type="http://schemas.openxmlformats.org/officeDocument/2006/relationships/chart" Target="../charts/chart28.xml"/><Relationship Id="rId30" Type="http://schemas.openxmlformats.org/officeDocument/2006/relationships/chart" Target="../charts/chart31.xml"/><Relationship Id="rId35" Type="http://schemas.openxmlformats.org/officeDocument/2006/relationships/chart" Target="../charts/chart36.xml"/><Relationship Id="rId43" Type="http://schemas.openxmlformats.org/officeDocument/2006/relationships/chart" Target="../charts/chart44.xml"/><Relationship Id="rId48" Type="http://schemas.openxmlformats.org/officeDocument/2006/relationships/chart" Target="../charts/chart49.xml"/><Relationship Id="rId56" Type="http://schemas.openxmlformats.org/officeDocument/2006/relationships/chart" Target="../charts/chart57.xml"/><Relationship Id="rId64" Type="http://schemas.openxmlformats.org/officeDocument/2006/relationships/chart" Target="../charts/chart65.xml"/><Relationship Id="rId69" Type="http://schemas.openxmlformats.org/officeDocument/2006/relationships/chart" Target="../charts/chart70.xml"/><Relationship Id="rId77" Type="http://schemas.openxmlformats.org/officeDocument/2006/relationships/chart" Target="../charts/chart78.xml"/><Relationship Id="rId100" Type="http://schemas.openxmlformats.org/officeDocument/2006/relationships/chart" Target="../charts/chart101.xml"/><Relationship Id="rId105" Type="http://schemas.openxmlformats.org/officeDocument/2006/relationships/chart" Target="../charts/chart106.xml"/><Relationship Id="rId113" Type="http://schemas.openxmlformats.org/officeDocument/2006/relationships/chart" Target="../charts/chart114.xml"/><Relationship Id="rId8" Type="http://schemas.openxmlformats.org/officeDocument/2006/relationships/chart" Target="../charts/chart9.xml"/><Relationship Id="rId51" Type="http://schemas.openxmlformats.org/officeDocument/2006/relationships/chart" Target="../charts/chart52.xml"/><Relationship Id="rId72" Type="http://schemas.openxmlformats.org/officeDocument/2006/relationships/chart" Target="../charts/chart73.xml"/><Relationship Id="rId80" Type="http://schemas.openxmlformats.org/officeDocument/2006/relationships/chart" Target="../charts/chart81.xml"/><Relationship Id="rId85" Type="http://schemas.openxmlformats.org/officeDocument/2006/relationships/chart" Target="../charts/chart86.xml"/><Relationship Id="rId93" Type="http://schemas.openxmlformats.org/officeDocument/2006/relationships/chart" Target="../charts/chart94.xml"/><Relationship Id="rId98" Type="http://schemas.openxmlformats.org/officeDocument/2006/relationships/chart" Target="../charts/chart99.xml"/><Relationship Id="rId3" Type="http://schemas.openxmlformats.org/officeDocument/2006/relationships/chart" Target="../charts/chart4.xml"/><Relationship Id="rId12" Type="http://schemas.openxmlformats.org/officeDocument/2006/relationships/chart" Target="../charts/chart13.xml"/><Relationship Id="rId17" Type="http://schemas.openxmlformats.org/officeDocument/2006/relationships/chart" Target="../charts/chart18.xml"/><Relationship Id="rId25" Type="http://schemas.openxmlformats.org/officeDocument/2006/relationships/chart" Target="../charts/chart26.xml"/><Relationship Id="rId33" Type="http://schemas.openxmlformats.org/officeDocument/2006/relationships/chart" Target="../charts/chart34.xml"/><Relationship Id="rId38" Type="http://schemas.openxmlformats.org/officeDocument/2006/relationships/chart" Target="../charts/chart39.xml"/><Relationship Id="rId46" Type="http://schemas.openxmlformats.org/officeDocument/2006/relationships/chart" Target="../charts/chart47.xml"/><Relationship Id="rId59" Type="http://schemas.openxmlformats.org/officeDocument/2006/relationships/chart" Target="../charts/chart60.xml"/><Relationship Id="rId67" Type="http://schemas.openxmlformats.org/officeDocument/2006/relationships/chart" Target="../charts/chart68.xml"/><Relationship Id="rId103" Type="http://schemas.openxmlformats.org/officeDocument/2006/relationships/chart" Target="../charts/chart104.xml"/><Relationship Id="rId108" Type="http://schemas.openxmlformats.org/officeDocument/2006/relationships/chart" Target="../charts/chart109.xml"/><Relationship Id="rId20" Type="http://schemas.openxmlformats.org/officeDocument/2006/relationships/chart" Target="../charts/chart21.xml"/><Relationship Id="rId41" Type="http://schemas.openxmlformats.org/officeDocument/2006/relationships/chart" Target="../charts/chart42.xml"/><Relationship Id="rId54" Type="http://schemas.openxmlformats.org/officeDocument/2006/relationships/chart" Target="../charts/chart55.xml"/><Relationship Id="rId62" Type="http://schemas.openxmlformats.org/officeDocument/2006/relationships/chart" Target="../charts/chart63.xml"/><Relationship Id="rId70" Type="http://schemas.openxmlformats.org/officeDocument/2006/relationships/chart" Target="../charts/chart71.xml"/><Relationship Id="rId75" Type="http://schemas.openxmlformats.org/officeDocument/2006/relationships/chart" Target="../charts/chart76.xml"/><Relationship Id="rId83" Type="http://schemas.openxmlformats.org/officeDocument/2006/relationships/chart" Target="../charts/chart84.xml"/><Relationship Id="rId88" Type="http://schemas.openxmlformats.org/officeDocument/2006/relationships/chart" Target="../charts/chart89.xml"/><Relationship Id="rId91" Type="http://schemas.openxmlformats.org/officeDocument/2006/relationships/chart" Target="../charts/chart92.xml"/><Relationship Id="rId96" Type="http://schemas.openxmlformats.org/officeDocument/2006/relationships/chart" Target="../charts/chart97.xml"/><Relationship Id="rId111" Type="http://schemas.openxmlformats.org/officeDocument/2006/relationships/chart" Target="../charts/chart112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5" Type="http://schemas.openxmlformats.org/officeDocument/2006/relationships/chart" Target="../charts/chart16.xml"/><Relationship Id="rId23" Type="http://schemas.openxmlformats.org/officeDocument/2006/relationships/chart" Target="../charts/chart24.xml"/><Relationship Id="rId28" Type="http://schemas.openxmlformats.org/officeDocument/2006/relationships/chart" Target="../charts/chart29.xml"/><Relationship Id="rId36" Type="http://schemas.openxmlformats.org/officeDocument/2006/relationships/chart" Target="../charts/chart37.xml"/><Relationship Id="rId49" Type="http://schemas.openxmlformats.org/officeDocument/2006/relationships/chart" Target="../charts/chart50.xml"/><Relationship Id="rId57" Type="http://schemas.openxmlformats.org/officeDocument/2006/relationships/chart" Target="../charts/chart58.xml"/><Relationship Id="rId106" Type="http://schemas.openxmlformats.org/officeDocument/2006/relationships/chart" Target="../charts/chart107.xml"/><Relationship Id="rId10" Type="http://schemas.openxmlformats.org/officeDocument/2006/relationships/chart" Target="../charts/chart11.xml"/><Relationship Id="rId31" Type="http://schemas.openxmlformats.org/officeDocument/2006/relationships/chart" Target="../charts/chart32.xml"/><Relationship Id="rId44" Type="http://schemas.openxmlformats.org/officeDocument/2006/relationships/chart" Target="../charts/chart45.xml"/><Relationship Id="rId52" Type="http://schemas.openxmlformats.org/officeDocument/2006/relationships/chart" Target="../charts/chart53.xml"/><Relationship Id="rId60" Type="http://schemas.openxmlformats.org/officeDocument/2006/relationships/chart" Target="../charts/chart61.xml"/><Relationship Id="rId65" Type="http://schemas.openxmlformats.org/officeDocument/2006/relationships/chart" Target="../charts/chart66.xml"/><Relationship Id="rId73" Type="http://schemas.openxmlformats.org/officeDocument/2006/relationships/chart" Target="../charts/chart74.xml"/><Relationship Id="rId78" Type="http://schemas.openxmlformats.org/officeDocument/2006/relationships/chart" Target="../charts/chart79.xml"/><Relationship Id="rId81" Type="http://schemas.openxmlformats.org/officeDocument/2006/relationships/chart" Target="../charts/chart82.xml"/><Relationship Id="rId86" Type="http://schemas.openxmlformats.org/officeDocument/2006/relationships/chart" Target="../charts/chart87.xml"/><Relationship Id="rId94" Type="http://schemas.openxmlformats.org/officeDocument/2006/relationships/chart" Target="../charts/chart95.xml"/><Relationship Id="rId99" Type="http://schemas.openxmlformats.org/officeDocument/2006/relationships/chart" Target="../charts/chart100.xml"/><Relationship Id="rId101" Type="http://schemas.openxmlformats.org/officeDocument/2006/relationships/chart" Target="../charts/chart102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Relationship Id="rId13" Type="http://schemas.openxmlformats.org/officeDocument/2006/relationships/chart" Target="../charts/chart14.xml"/><Relationship Id="rId18" Type="http://schemas.openxmlformats.org/officeDocument/2006/relationships/chart" Target="../charts/chart19.xml"/><Relationship Id="rId39" Type="http://schemas.openxmlformats.org/officeDocument/2006/relationships/chart" Target="../charts/chart40.xml"/><Relationship Id="rId109" Type="http://schemas.openxmlformats.org/officeDocument/2006/relationships/chart" Target="../charts/chart110.xml"/><Relationship Id="rId34" Type="http://schemas.openxmlformats.org/officeDocument/2006/relationships/chart" Target="../charts/chart35.xml"/><Relationship Id="rId50" Type="http://schemas.openxmlformats.org/officeDocument/2006/relationships/chart" Target="../charts/chart51.xml"/><Relationship Id="rId55" Type="http://schemas.openxmlformats.org/officeDocument/2006/relationships/chart" Target="../charts/chart56.xml"/><Relationship Id="rId76" Type="http://schemas.openxmlformats.org/officeDocument/2006/relationships/chart" Target="../charts/chart77.xml"/><Relationship Id="rId97" Type="http://schemas.openxmlformats.org/officeDocument/2006/relationships/chart" Target="../charts/chart98.xml"/><Relationship Id="rId104" Type="http://schemas.openxmlformats.org/officeDocument/2006/relationships/chart" Target="../charts/chart105.xml"/><Relationship Id="rId7" Type="http://schemas.openxmlformats.org/officeDocument/2006/relationships/chart" Target="../charts/chart8.xml"/><Relationship Id="rId71" Type="http://schemas.openxmlformats.org/officeDocument/2006/relationships/chart" Target="../charts/chart72.xml"/><Relationship Id="rId92" Type="http://schemas.openxmlformats.org/officeDocument/2006/relationships/chart" Target="../charts/chart9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352425</xdr:colOff>
      <xdr:row>31</xdr:row>
      <xdr:rowOff>142875</xdr:rowOff>
    </xdr:from>
    <xdr:to>
      <xdr:col>16</xdr:col>
      <xdr:colOff>352425</xdr:colOff>
      <xdr:row>46</xdr:row>
      <xdr:rowOff>28575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15</xdr:row>
      <xdr:rowOff>185737</xdr:rowOff>
    </xdr:from>
    <xdr:to>
      <xdr:col>7</xdr:col>
      <xdr:colOff>4762</xdr:colOff>
      <xdr:row>30</xdr:row>
      <xdr:rowOff>71437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752475</xdr:colOff>
      <xdr:row>88</xdr:row>
      <xdr:rowOff>171450</xdr:rowOff>
    </xdr:from>
    <xdr:to>
      <xdr:col>6</xdr:col>
      <xdr:colOff>752475</xdr:colOff>
      <xdr:row>103</xdr:row>
      <xdr:rowOff>57150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110</xdr:row>
      <xdr:rowOff>0</xdr:rowOff>
    </xdr:from>
    <xdr:to>
      <xdr:col>7</xdr:col>
      <xdr:colOff>0</xdr:colOff>
      <xdr:row>124</xdr:row>
      <xdr:rowOff>76200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750093</xdr:colOff>
      <xdr:row>135</xdr:row>
      <xdr:rowOff>188118</xdr:rowOff>
    </xdr:from>
    <xdr:to>
      <xdr:col>6</xdr:col>
      <xdr:colOff>750093</xdr:colOff>
      <xdr:row>150</xdr:row>
      <xdr:rowOff>73818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750093</xdr:colOff>
      <xdr:row>160</xdr:row>
      <xdr:rowOff>21431</xdr:rowOff>
    </xdr:from>
    <xdr:to>
      <xdr:col>6</xdr:col>
      <xdr:colOff>750093</xdr:colOff>
      <xdr:row>174</xdr:row>
      <xdr:rowOff>97631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750093</xdr:colOff>
      <xdr:row>185</xdr:row>
      <xdr:rowOff>176212</xdr:rowOff>
    </xdr:from>
    <xdr:to>
      <xdr:col>6</xdr:col>
      <xdr:colOff>750093</xdr:colOff>
      <xdr:row>200</xdr:row>
      <xdr:rowOff>61912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750092</xdr:colOff>
      <xdr:row>209</xdr:row>
      <xdr:rowOff>176213</xdr:rowOff>
    </xdr:from>
    <xdr:to>
      <xdr:col>6</xdr:col>
      <xdr:colOff>750092</xdr:colOff>
      <xdr:row>224</xdr:row>
      <xdr:rowOff>61913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761999</xdr:colOff>
      <xdr:row>232</xdr:row>
      <xdr:rowOff>9525</xdr:rowOff>
    </xdr:from>
    <xdr:to>
      <xdr:col>6</xdr:col>
      <xdr:colOff>761999</xdr:colOff>
      <xdr:row>246</xdr:row>
      <xdr:rowOff>85725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738187</xdr:colOff>
      <xdr:row>257</xdr:row>
      <xdr:rowOff>188119</xdr:rowOff>
    </xdr:from>
    <xdr:to>
      <xdr:col>6</xdr:col>
      <xdr:colOff>738187</xdr:colOff>
      <xdr:row>272</xdr:row>
      <xdr:rowOff>73819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283</xdr:row>
      <xdr:rowOff>188118</xdr:rowOff>
    </xdr:from>
    <xdr:to>
      <xdr:col>7</xdr:col>
      <xdr:colOff>0</xdr:colOff>
      <xdr:row>298</xdr:row>
      <xdr:rowOff>73818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308</xdr:row>
      <xdr:rowOff>9524</xdr:rowOff>
    </xdr:from>
    <xdr:to>
      <xdr:col>7</xdr:col>
      <xdr:colOff>0</xdr:colOff>
      <xdr:row>322</xdr:row>
      <xdr:rowOff>85724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333</xdr:row>
      <xdr:rowOff>188118</xdr:rowOff>
    </xdr:from>
    <xdr:to>
      <xdr:col>7</xdr:col>
      <xdr:colOff>0</xdr:colOff>
      <xdr:row>348</xdr:row>
      <xdr:rowOff>73818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750093</xdr:colOff>
      <xdr:row>374</xdr:row>
      <xdr:rowOff>9525</xdr:rowOff>
    </xdr:from>
    <xdr:to>
      <xdr:col>6</xdr:col>
      <xdr:colOff>750093</xdr:colOff>
      <xdr:row>388</xdr:row>
      <xdr:rowOff>85725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738188</xdr:colOff>
      <xdr:row>399</xdr:row>
      <xdr:rowOff>176212</xdr:rowOff>
    </xdr:from>
    <xdr:to>
      <xdr:col>6</xdr:col>
      <xdr:colOff>738188</xdr:colOff>
      <xdr:row>414</xdr:row>
      <xdr:rowOff>61912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</xdr:colOff>
      <xdr:row>424</xdr:row>
      <xdr:rowOff>9525</xdr:rowOff>
    </xdr:from>
    <xdr:to>
      <xdr:col>7</xdr:col>
      <xdr:colOff>1</xdr:colOff>
      <xdr:row>438</xdr:row>
      <xdr:rowOff>85725</xdr:rowOff>
    </xdr:to>
    <xdr:graphicFrame macro="">
      <xdr:nvGraphicFramePr>
        <xdr:cNvPr id="17" name="Grá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23812</xdr:colOff>
      <xdr:row>449</xdr:row>
      <xdr:rowOff>188119</xdr:rowOff>
    </xdr:from>
    <xdr:to>
      <xdr:col>7</xdr:col>
      <xdr:colOff>23812</xdr:colOff>
      <xdr:row>464</xdr:row>
      <xdr:rowOff>73819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489</xdr:row>
      <xdr:rowOff>176212</xdr:rowOff>
    </xdr:from>
    <xdr:to>
      <xdr:col>7</xdr:col>
      <xdr:colOff>0</xdr:colOff>
      <xdr:row>504</xdr:row>
      <xdr:rowOff>61912</xdr:rowOff>
    </xdr:to>
    <xdr:graphicFrame macro="">
      <xdr:nvGraphicFramePr>
        <xdr:cNvPr id="22" name="Gráfico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11906</xdr:colOff>
      <xdr:row>515</xdr:row>
      <xdr:rowOff>188119</xdr:rowOff>
    </xdr:from>
    <xdr:to>
      <xdr:col>7</xdr:col>
      <xdr:colOff>11906</xdr:colOff>
      <xdr:row>530</xdr:row>
      <xdr:rowOff>73819</xdr:rowOff>
    </xdr:to>
    <xdr:graphicFrame macro="">
      <xdr:nvGraphicFramePr>
        <xdr:cNvPr id="23" name="Gráfico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750094</xdr:colOff>
      <xdr:row>540</xdr:row>
      <xdr:rowOff>9525</xdr:rowOff>
    </xdr:from>
    <xdr:to>
      <xdr:col>6</xdr:col>
      <xdr:colOff>750094</xdr:colOff>
      <xdr:row>554</xdr:row>
      <xdr:rowOff>85725</xdr:rowOff>
    </xdr:to>
    <xdr:graphicFrame macro="">
      <xdr:nvGraphicFramePr>
        <xdr:cNvPr id="24" name="Grá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11905</xdr:colOff>
      <xdr:row>565</xdr:row>
      <xdr:rowOff>176212</xdr:rowOff>
    </xdr:from>
    <xdr:to>
      <xdr:col>7</xdr:col>
      <xdr:colOff>11905</xdr:colOff>
      <xdr:row>580</xdr:row>
      <xdr:rowOff>61912</xdr:rowOff>
    </xdr:to>
    <xdr:graphicFrame macro="">
      <xdr:nvGraphicFramePr>
        <xdr:cNvPr id="25" name="Grá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750093</xdr:colOff>
      <xdr:row>590</xdr:row>
      <xdr:rowOff>9526</xdr:rowOff>
    </xdr:from>
    <xdr:to>
      <xdr:col>6</xdr:col>
      <xdr:colOff>750093</xdr:colOff>
      <xdr:row>604</xdr:row>
      <xdr:rowOff>85726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11905</xdr:colOff>
      <xdr:row>611</xdr:row>
      <xdr:rowOff>188119</xdr:rowOff>
    </xdr:from>
    <xdr:to>
      <xdr:col>7</xdr:col>
      <xdr:colOff>11905</xdr:colOff>
      <xdr:row>626</xdr:row>
      <xdr:rowOff>73819</xdr:rowOff>
    </xdr:to>
    <xdr:graphicFrame macro="">
      <xdr:nvGraphicFramePr>
        <xdr:cNvPr id="27" name="Gráfico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702468</xdr:colOff>
      <xdr:row>637</xdr:row>
      <xdr:rowOff>188118</xdr:rowOff>
    </xdr:from>
    <xdr:to>
      <xdr:col>6</xdr:col>
      <xdr:colOff>702468</xdr:colOff>
      <xdr:row>652</xdr:row>
      <xdr:rowOff>73818</xdr:rowOff>
    </xdr:to>
    <xdr:graphicFrame macro="">
      <xdr:nvGraphicFramePr>
        <xdr:cNvPr id="28" name="Gráfico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750093</xdr:colOff>
      <xdr:row>663</xdr:row>
      <xdr:rowOff>152399</xdr:rowOff>
    </xdr:from>
    <xdr:to>
      <xdr:col>6</xdr:col>
      <xdr:colOff>750093</xdr:colOff>
      <xdr:row>678</xdr:row>
      <xdr:rowOff>38099</xdr:rowOff>
    </xdr:to>
    <xdr:graphicFrame macro="">
      <xdr:nvGraphicFramePr>
        <xdr:cNvPr id="29" name="Gráfico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11906</xdr:colOff>
      <xdr:row>688</xdr:row>
      <xdr:rowOff>21431</xdr:rowOff>
    </xdr:from>
    <xdr:to>
      <xdr:col>7</xdr:col>
      <xdr:colOff>11906</xdr:colOff>
      <xdr:row>702</xdr:row>
      <xdr:rowOff>97631</xdr:rowOff>
    </xdr:to>
    <xdr:graphicFrame macro="">
      <xdr:nvGraphicFramePr>
        <xdr:cNvPr id="30" name="Gráfico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0</xdr:colOff>
      <xdr:row>714</xdr:row>
      <xdr:rowOff>9524</xdr:rowOff>
    </xdr:from>
    <xdr:to>
      <xdr:col>7</xdr:col>
      <xdr:colOff>0</xdr:colOff>
      <xdr:row>728</xdr:row>
      <xdr:rowOff>85724</xdr:rowOff>
    </xdr:to>
    <xdr:graphicFrame macro="">
      <xdr:nvGraphicFramePr>
        <xdr:cNvPr id="31" name="Gráfico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761999</xdr:colOff>
      <xdr:row>737</xdr:row>
      <xdr:rowOff>152400</xdr:rowOff>
    </xdr:from>
    <xdr:to>
      <xdr:col>6</xdr:col>
      <xdr:colOff>761999</xdr:colOff>
      <xdr:row>752</xdr:row>
      <xdr:rowOff>38100</xdr:rowOff>
    </xdr:to>
    <xdr:graphicFrame macro="">
      <xdr:nvGraphicFramePr>
        <xdr:cNvPr id="32" name="Gráfico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738188</xdr:colOff>
      <xdr:row>758</xdr:row>
      <xdr:rowOff>164305</xdr:rowOff>
    </xdr:from>
    <xdr:to>
      <xdr:col>6</xdr:col>
      <xdr:colOff>738188</xdr:colOff>
      <xdr:row>773</xdr:row>
      <xdr:rowOff>50005</xdr:rowOff>
    </xdr:to>
    <xdr:graphicFrame macro="">
      <xdr:nvGraphicFramePr>
        <xdr:cNvPr id="33" name="Gráfico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761999</xdr:colOff>
      <xdr:row>784</xdr:row>
      <xdr:rowOff>188118</xdr:rowOff>
    </xdr:from>
    <xdr:to>
      <xdr:col>6</xdr:col>
      <xdr:colOff>761999</xdr:colOff>
      <xdr:row>799</xdr:row>
      <xdr:rowOff>73818</xdr:rowOff>
    </xdr:to>
    <xdr:graphicFrame macro="">
      <xdr:nvGraphicFramePr>
        <xdr:cNvPr id="34" name="Gráfico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11906</xdr:colOff>
      <xdr:row>811</xdr:row>
      <xdr:rowOff>9525</xdr:rowOff>
    </xdr:from>
    <xdr:to>
      <xdr:col>7</xdr:col>
      <xdr:colOff>11906</xdr:colOff>
      <xdr:row>825</xdr:row>
      <xdr:rowOff>85725</xdr:rowOff>
    </xdr:to>
    <xdr:graphicFrame macro="">
      <xdr:nvGraphicFramePr>
        <xdr:cNvPr id="35" name="Gráfico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750094</xdr:colOff>
      <xdr:row>834</xdr:row>
      <xdr:rowOff>176212</xdr:rowOff>
    </xdr:from>
    <xdr:to>
      <xdr:col>6</xdr:col>
      <xdr:colOff>750094</xdr:colOff>
      <xdr:row>849</xdr:row>
      <xdr:rowOff>61912</xdr:rowOff>
    </xdr:to>
    <xdr:graphicFrame macro="">
      <xdr:nvGraphicFramePr>
        <xdr:cNvPr id="36" name="Gráfico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11906</xdr:colOff>
      <xdr:row>861</xdr:row>
      <xdr:rowOff>9525</xdr:rowOff>
    </xdr:from>
    <xdr:to>
      <xdr:col>7</xdr:col>
      <xdr:colOff>11906</xdr:colOff>
      <xdr:row>875</xdr:row>
      <xdr:rowOff>85725</xdr:rowOff>
    </xdr:to>
    <xdr:graphicFrame macro="">
      <xdr:nvGraphicFramePr>
        <xdr:cNvPr id="37" name="Gráfico 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738187</xdr:colOff>
      <xdr:row>884</xdr:row>
      <xdr:rowOff>188119</xdr:rowOff>
    </xdr:from>
    <xdr:to>
      <xdr:col>6</xdr:col>
      <xdr:colOff>738187</xdr:colOff>
      <xdr:row>899</xdr:row>
      <xdr:rowOff>73819</xdr:rowOff>
    </xdr:to>
    <xdr:graphicFrame macro="">
      <xdr:nvGraphicFramePr>
        <xdr:cNvPr id="38" name="Gráfico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738187</xdr:colOff>
      <xdr:row>906</xdr:row>
      <xdr:rowOff>176212</xdr:rowOff>
    </xdr:from>
    <xdr:to>
      <xdr:col>6</xdr:col>
      <xdr:colOff>738187</xdr:colOff>
      <xdr:row>921</xdr:row>
      <xdr:rowOff>61912</xdr:rowOff>
    </xdr:to>
    <xdr:graphicFrame macro="">
      <xdr:nvGraphicFramePr>
        <xdr:cNvPr id="39" name="Gráfico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11906</xdr:colOff>
      <xdr:row>933</xdr:row>
      <xdr:rowOff>57149</xdr:rowOff>
    </xdr:from>
    <xdr:to>
      <xdr:col>7</xdr:col>
      <xdr:colOff>11906</xdr:colOff>
      <xdr:row>947</xdr:row>
      <xdr:rowOff>133349</xdr:rowOff>
    </xdr:to>
    <xdr:graphicFrame macro="">
      <xdr:nvGraphicFramePr>
        <xdr:cNvPr id="40" name="Gráfico 3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750093</xdr:colOff>
      <xdr:row>959</xdr:row>
      <xdr:rowOff>33337</xdr:rowOff>
    </xdr:from>
    <xdr:to>
      <xdr:col>6</xdr:col>
      <xdr:colOff>750093</xdr:colOff>
      <xdr:row>973</xdr:row>
      <xdr:rowOff>109537</xdr:rowOff>
    </xdr:to>
    <xdr:graphicFrame macro="">
      <xdr:nvGraphicFramePr>
        <xdr:cNvPr id="41" name="Gráfico 4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0</xdr:colOff>
      <xdr:row>982</xdr:row>
      <xdr:rowOff>188119</xdr:rowOff>
    </xdr:from>
    <xdr:to>
      <xdr:col>7</xdr:col>
      <xdr:colOff>0</xdr:colOff>
      <xdr:row>997</xdr:row>
      <xdr:rowOff>73819</xdr:rowOff>
    </xdr:to>
    <xdr:graphicFrame macro="">
      <xdr:nvGraphicFramePr>
        <xdr:cNvPr id="42" name="Gráfico 4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750094</xdr:colOff>
      <xdr:row>1009</xdr:row>
      <xdr:rowOff>9524</xdr:rowOff>
    </xdr:from>
    <xdr:to>
      <xdr:col>6</xdr:col>
      <xdr:colOff>750094</xdr:colOff>
      <xdr:row>1023</xdr:row>
      <xdr:rowOff>85724</xdr:rowOff>
    </xdr:to>
    <xdr:graphicFrame macro="">
      <xdr:nvGraphicFramePr>
        <xdr:cNvPr id="43" name="Gráfico 4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750093</xdr:colOff>
      <xdr:row>1032</xdr:row>
      <xdr:rowOff>188118</xdr:rowOff>
    </xdr:from>
    <xdr:to>
      <xdr:col>6</xdr:col>
      <xdr:colOff>750093</xdr:colOff>
      <xdr:row>1047</xdr:row>
      <xdr:rowOff>73818</xdr:rowOff>
    </xdr:to>
    <xdr:graphicFrame macro="">
      <xdr:nvGraphicFramePr>
        <xdr:cNvPr id="44" name="Gráfico 4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738187</xdr:colOff>
      <xdr:row>1054</xdr:row>
      <xdr:rowOff>188118</xdr:rowOff>
    </xdr:from>
    <xdr:to>
      <xdr:col>6</xdr:col>
      <xdr:colOff>738187</xdr:colOff>
      <xdr:row>1069</xdr:row>
      <xdr:rowOff>73818</xdr:rowOff>
    </xdr:to>
    <xdr:graphicFrame macro="">
      <xdr:nvGraphicFramePr>
        <xdr:cNvPr id="45" name="Gráfico 4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750094</xdr:colOff>
      <xdr:row>1080</xdr:row>
      <xdr:rowOff>188118</xdr:rowOff>
    </xdr:from>
    <xdr:to>
      <xdr:col>6</xdr:col>
      <xdr:colOff>750094</xdr:colOff>
      <xdr:row>1095</xdr:row>
      <xdr:rowOff>73818</xdr:rowOff>
    </xdr:to>
    <xdr:graphicFrame macro="">
      <xdr:nvGraphicFramePr>
        <xdr:cNvPr id="46" name="Gráfico 4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</xdr:col>
      <xdr:colOff>0</xdr:colOff>
      <xdr:row>1106</xdr:row>
      <xdr:rowOff>188119</xdr:rowOff>
    </xdr:from>
    <xdr:to>
      <xdr:col>7</xdr:col>
      <xdr:colOff>0</xdr:colOff>
      <xdr:row>1121</xdr:row>
      <xdr:rowOff>73819</xdr:rowOff>
    </xdr:to>
    <xdr:graphicFrame macro="">
      <xdr:nvGraphicFramePr>
        <xdr:cNvPr id="47" name="Gráfico 4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750094</xdr:colOff>
      <xdr:row>1131</xdr:row>
      <xdr:rowOff>21431</xdr:rowOff>
    </xdr:from>
    <xdr:to>
      <xdr:col>6</xdr:col>
      <xdr:colOff>750094</xdr:colOff>
      <xdr:row>1145</xdr:row>
      <xdr:rowOff>97631</xdr:rowOff>
    </xdr:to>
    <xdr:graphicFrame macro="">
      <xdr:nvGraphicFramePr>
        <xdr:cNvPr id="48" name="Gráfico 4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0</xdr:col>
      <xdr:colOff>738188</xdr:colOff>
      <xdr:row>1157</xdr:row>
      <xdr:rowOff>21431</xdr:rowOff>
    </xdr:from>
    <xdr:to>
      <xdr:col>6</xdr:col>
      <xdr:colOff>738188</xdr:colOff>
      <xdr:row>1171</xdr:row>
      <xdr:rowOff>97631</xdr:rowOff>
    </xdr:to>
    <xdr:graphicFrame macro="">
      <xdr:nvGraphicFramePr>
        <xdr:cNvPr id="49" name="Gráfico 4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0</xdr:col>
      <xdr:colOff>750094</xdr:colOff>
      <xdr:row>1181</xdr:row>
      <xdr:rowOff>21431</xdr:rowOff>
    </xdr:from>
    <xdr:to>
      <xdr:col>6</xdr:col>
      <xdr:colOff>750094</xdr:colOff>
      <xdr:row>1195</xdr:row>
      <xdr:rowOff>97631</xdr:rowOff>
    </xdr:to>
    <xdr:graphicFrame macro="">
      <xdr:nvGraphicFramePr>
        <xdr:cNvPr id="50" name="Gráfico 4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</xdr:col>
      <xdr:colOff>11906</xdr:colOff>
      <xdr:row>1202</xdr:row>
      <xdr:rowOff>188119</xdr:rowOff>
    </xdr:from>
    <xdr:to>
      <xdr:col>7</xdr:col>
      <xdr:colOff>11906</xdr:colOff>
      <xdr:row>1217</xdr:row>
      <xdr:rowOff>73819</xdr:rowOff>
    </xdr:to>
    <xdr:graphicFrame macro="">
      <xdr:nvGraphicFramePr>
        <xdr:cNvPr id="51" name="Gráfico 5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0</xdr:col>
      <xdr:colOff>750094</xdr:colOff>
      <xdr:row>1228</xdr:row>
      <xdr:rowOff>164306</xdr:rowOff>
    </xdr:from>
    <xdr:to>
      <xdr:col>6</xdr:col>
      <xdr:colOff>750094</xdr:colOff>
      <xdr:row>1243</xdr:row>
      <xdr:rowOff>50006</xdr:rowOff>
    </xdr:to>
    <xdr:graphicFrame macro="">
      <xdr:nvGraphicFramePr>
        <xdr:cNvPr id="52" name="Gráfico 5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726281</xdr:colOff>
      <xdr:row>1255</xdr:row>
      <xdr:rowOff>176212</xdr:rowOff>
    </xdr:from>
    <xdr:to>
      <xdr:col>6</xdr:col>
      <xdr:colOff>726281</xdr:colOff>
      <xdr:row>1270</xdr:row>
      <xdr:rowOff>61912</xdr:rowOff>
    </xdr:to>
    <xdr:graphicFrame macro="">
      <xdr:nvGraphicFramePr>
        <xdr:cNvPr id="53" name="Gráfico 5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</xdr:col>
      <xdr:colOff>11906</xdr:colOff>
      <xdr:row>1279</xdr:row>
      <xdr:rowOff>188118</xdr:rowOff>
    </xdr:from>
    <xdr:to>
      <xdr:col>7</xdr:col>
      <xdr:colOff>11906</xdr:colOff>
      <xdr:row>1294</xdr:row>
      <xdr:rowOff>73818</xdr:rowOff>
    </xdr:to>
    <xdr:graphicFrame macro="">
      <xdr:nvGraphicFramePr>
        <xdr:cNvPr id="54" name="Gráfico 5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</xdr:col>
      <xdr:colOff>11906</xdr:colOff>
      <xdr:row>1305</xdr:row>
      <xdr:rowOff>164306</xdr:rowOff>
    </xdr:from>
    <xdr:to>
      <xdr:col>7</xdr:col>
      <xdr:colOff>11906</xdr:colOff>
      <xdr:row>1320</xdr:row>
      <xdr:rowOff>50006</xdr:rowOff>
    </xdr:to>
    <xdr:graphicFrame macro="">
      <xdr:nvGraphicFramePr>
        <xdr:cNvPr id="55" name="Gráfico 5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23812</xdr:colOff>
      <xdr:row>1330</xdr:row>
      <xdr:rowOff>9524</xdr:rowOff>
    </xdr:from>
    <xdr:to>
      <xdr:col>7</xdr:col>
      <xdr:colOff>23812</xdr:colOff>
      <xdr:row>1344</xdr:row>
      <xdr:rowOff>85724</xdr:rowOff>
    </xdr:to>
    <xdr:graphicFrame macro="">
      <xdr:nvGraphicFramePr>
        <xdr:cNvPr id="56" name="Gráfico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0</xdr:col>
      <xdr:colOff>726281</xdr:colOff>
      <xdr:row>1351</xdr:row>
      <xdr:rowOff>188118</xdr:rowOff>
    </xdr:from>
    <xdr:to>
      <xdr:col>6</xdr:col>
      <xdr:colOff>726281</xdr:colOff>
      <xdr:row>1366</xdr:row>
      <xdr:rowOff>73818</xdr:rowOff>
    </xdr:to>
    <xdr:graphicFrame macro="">
      <xdr:nvGraphicFramePr>
        <xdr:cNvPr id="57" name="Gráfico 5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1</xdr:col>
      <xdr:colOff>0</xdr:colOff>
      <xdr:row>1377</xdr:row>
      <xdr:rowOff>176212</xdr:rowOff>
    </xdr:from>
    <xdr:to>
      <xdr:col>7</xdr:col>
      <xdr:colOff>0</xdr:colOff>
      <xdr:row>1392</xdr:row>
      <xdr:rowOff>61912</xdr:rowOff>
    </xdr:to>
    <xdr:graphicFrame macro="">
      <xdr:nvGraphicFramePr>
        <xdr:cNvPr id="58" name="Gráfico 5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</xdr:col>
      <xdr:colOff>11906</xdr:colOff>
      <xdr:row>1403</xdr:row>
      <xdr:rowOff>176212</xdr:rowOff>
    </xdr:from>
    <xdr:to>
      <xdr:col>7</xdr:col>
      <xdr:colOff>11906</xdr:colOff>
      <xdr:row>1418</xdr:row>
      <xdr:rowOff>61912</xdr:rowOff>
    </xdr:to>
    <xdr:graphicFrame macro="">
      <xdr:nvGraphicFramePr>
        <xdr:cNvPr id="59" name="Gráfico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0</xdr:col>
      <xdr:colOff>738187</xdr:colOff>
      <xdr:row>1427</xdr:row>
      <xdr:rowOff>188119</xdr:rowOff>
    </xdr:from>
    <xdr:to>
      <xdr:col>6</xdr:col>
      <xdr:colOff>738187</xdr:colOff>
      <xdr:row>1442</xdr:row>
      <xdr:rowOff>73819</xdr:rowOff>
    </xdr:to>
    <xdr:graphicFrame macro="">
      <xdr:nvGraphicFramePr>
        <xdr:cNvPr id="60" name="Gráfico 5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</xdr:col>
      <xdr:colOff>47624</xdr:colOff>
      <xdr:row>1454</xdr:row>
      <xdr:rowOff>33337</xdr:rowOff>
    </xdr:from>
    <xdr:to>
      <xdr:col>7</xdr:col>
      <xdr:colOff>47624</xdr:colOff>
      <xdr:row>1468</xdr:row>
      <xdr:rowOff>109537</xdr:rowOff>
    </xdr:to>
    <xdr:graphicFrame macro="">
      <xdr:nvGraphicFramePr>
        <xdr:cNvPr id="61" name="Gráfico 6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1</xdr:col>
      <xdr:colOff>11906</xdr:colOff>
      <xdr:row>1478</xdr:row>
      <xdr:rowOff>9524</xdr:rowOff>
    </xdr:from>
    <xdr:to>
      <xdr:col>7</xdr:col>
      <xdr:colOff>11906</xdr:colOff>
      <xdr:row>1492</xdr:row>
      <xdr:rowOff>85724</xdr:rowOff>
    </xdr:to>
    <xdr:graphicFrame macro="">
      <xdr:nvGraphicFramePr>
        <xdr:cNvPr id="62" name="Gráfico 6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0</xdr:col>
      <xdr:colOff>714375</xdr:colOff>
      <xdr:row>1500</xdr:row>
      <xdr:rowOff>9525</xdr:rowOff>
    </xdr:from>
    <xdr:to>
      <xdr:col>6</xdr:col>
      <xdr:colOff>714375</xdr:colOff>
      <xdr:row>1514</xdr:row>
      <xdr:rowOff>85725</xdr:rowOff>
    </xdr:to>
    <xdr:graphicFrame macro="">
      <xdr:nvGraphicFramePr>
        <xdr:cNvPr id="63" name="Gráfico 6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</xdr:col>
      <xdr:colOff>11906</xdr:colOff>
      <xdr:row>1526</xdr:row>
      <xdr:rowOff>21430</xdr:rowOff>
    </xdr:from>
    <xdr:to>
      <xdr:col>7</xdr:col>
      <xdr:colOff>11906</xdr:colOff>
      <xdr:row>1540</xdr:row>
      <xdr:rowOff>97630</xdr:rowOff>
    </xdr:to>
    <xdr:graphicFrame macro="">
      <xdr:nvGraphicFramePr>
        <xdr:cNvPr id="64" name="Gráfico 6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</xdr:col>
      <xdr:colOff>11906</xdr:colOff>
      <xdr:row>1553</xdr:row>
      <xdr:rowOff>21431</xdr:rowOff>
    </xdr:from>
    <xdr:to>
      <xdr:col>7</xdr:col>
      <xdr:colOff>11906</xdr:colOff>
      <xdr:row>1567</xdr:row>
      <xdr:rowOff>97631</xdr:rowOff>
    </xdr:to>
    <xdr:graphicFrame macro="">
      <xdr:nvGraphicFramePr>
        <xdr:cNvPr id="65" name="Gráfico 6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0</xdr:col>
      <xdr:colOff>726281</xdr:colOff>
      <xdr:row>1576</xdr:row>
      <xdr:rowOff>176212</xdr:rowOff>
    </xdr:from>
    <xdr:to>
      <xdr:col>6</xdr:col>
      <xdr:colOff>726281</xdr:colOff>
      <xdr:row>1591</xdr:row>
      <xdr:rowOff>61912</xdr:rowOff>
    </xdr:to>
    <xdr:graphicFrame macro="">
      <xdr:nvGraphicFramePr>
        <xdr:cNvPr id="66" name="Gráfico 6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</xdr:col>
      <xdr:colOff>23813</xdr:colOff>
      <xdr:row>1604</xdr:row>
      <xdr:rowOff>9525</xdr:rowOff>
    </xdr:from>
    <xdr:to>
      <xdr:col>7</xdr:col>
      <xdr:colOff>23813</xdr:colOff>
      <xdr:row>1618</xdr:row>
      <xdr:rowOff>85725</xdr:rowOff>
    </xdr:to>
    <xdr:graphicFrame macro="">
      <xdr:nvGraphicFramePr>
        <xdr:cNvPr id="67" name="Gráfico 6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0</xdr:col>
      <xdr:colOff>726280</xdr:colOff>
      <xdr:row>1634</xdr:row>
      <xdr:rowOff>176212</xdr:rowOff>
    </xdr:from>
    <xdr:to>
      <xdr:col>6</xdr:col>
      <xdr:colOff>726280</xdr:colOff>
      <xdr:row>1649</xdr:row>
      <xdr:rowOff>61912</xdr:rowOff>
    </xdr:to>
    <xdr:graphicFrame macro="">
      <xdr:nvGraphicFramePr>
        <xdr:cNvPr id="68" name="Gráfico 6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</xdr:col>
      <xdr:colOff>11906</xdr:colOff>
      <xdr:row>1656</xdr:row>
      <xdr:rowOff>116681</xdr:rowOff>
    </xdr:from>
    <xdr:to>
      <xdr:col>7</xdr:col>
      <xdr:colOff>11906</xdr:colOff>
      <xdr:row>1671</xdr:row>
      <xdr:rowOff>2381</xdr:rowOff>
    </xdr:to>
    <xdr:graphicFrame macro="">
      <xdr:nvGraphicFramePr>
        <xdr:cNvPr id="69" name="Gráfico 6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0</xdr:col>
      <xdr:colOff>750093</xdr:colOff>
      <xdr:row>1682</xdr:row>
      <xdr:rowOff>21431</xdr:rowOff>
    </xdr:from>
    <xdr:to>
      <xdr:col>6</xdr:col>
      <xdr:colOff>750093</xdr:colOff>
      <xdr:row>1696</xdr:row>
      <xdr:rowOff>97631</xdr:rowOff>
    </xdr:to>
    <xdr:graphicFrame macro="">
      <xdr:nvGraphicFramePr>
        <xdr:cNvPr id="70" name="Gráfico 6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1</xdr:col>
      <xdr:colOff>0</xdr:colOff>
      <xdr:row>1706</xdr:row>
      <xdr:rowOff>152399</xdr:rowOff>
    </xdr:from>
    <xdr:to>
      <xdr:col>7</xdr:col>
      <xdr:colOff>0</xdr:colOff>
      <xdr:row>1721</xdr:row>
      <xdr:rowOff>38099</xdr:rowOff>
    </xdr:to>
    <xdr:graphicFrame macro="">
      <xdr:nvGraphicFramePr>
        <xdr:cNvPr id="71" name="Gráfico 7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0</xdr:col>
      <xdr:colOff>738188</xdr:colOff>
      <xdr:row>1728</xdr:row>
      <xdr:rowOff>9524</xdr:rowOff>
    </xdr:from>
    <xdr:to>
      <xdr:col>6</xdr:col>
      <xdr:colOff>738188</xdr:colOff>
      <xdr:row>1742</xdr:row>
      <xdr:rowOff>85724</xdr:rowOff>
    </xdr:to>
    <xdr:graphicFrame macro="">
      <xdr:nvGraphicFramePr>
        <xdr:cNvPr id="72" name="Gráfico 7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0</xdr:col>
      <xdr:colOff>750094</xdr:colOff>
      <xdr:row>1754</xdr:row>
      <xdr:rowOff>9525</xdr:rowOff>
    </xdr:from>
    <xdr:to>
      <xdr:col>6</xdr:col>
      <xdr:colOff>750094</xdr:colOff>
      <xdr:row>1768</xdr:row>
      <xdr:rowOff>85725</xdr:rowOff>
    </xdr:to>
    <xdr:graphicFrame macro="">
      <xdr:nvGraphicFramePr>
        <xdr:cNvPr id="73" name="Gráfico 7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1</xdr:col>
      <xdr:colOff>0</xdr:colOff>
      <xdr:row>1778</xdr:row>
      <xdr:rowOff>21430</xdr:rowOff>
    </xdr:from>
    <xdr:to>
      <xdr:col>7</xdr:col>
      <xdr:colOff>0</xdr:colOff>
      <xdr:row>1792</xdr:row>
      <xdr:rowOff>97630</xdr:rowOff>
    </xdr:to>
    <xdr:graphicFrame macro="">
      <xdr:nvGraphicFramePr>
        <xdr:cNvPr id="74" name="Gráfico 7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0</xdr:col>
      <xdr:colOff>761999</xdr:colOff>
      <xdr:row>1803</xdr:row>
      <xdr:rowOff>188119</xdr:rowOff>
    </xdr:from>
    <xdr:to>
      <xdr:col>6</xdr:col>
      <xdr:colOff>761999</xdr:colOff>
      <xdr:row>1818</xdr:row>
      <xdr:rowOff>73819</xdr:rowOff>
    </xdr:to>
    <xdr:graphicFrame macro="">
      <xdr:nvGraphicFramePr>
        <xdr:cNvPr id="75" name="Gráfico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0</xdr:col>
      <xdr:colOff>750094</xdr:colOff>
      <xdr:row>1828</xdr:row>
      <xdr:rowOff>9525</xdr:rowOff>
    </xdr:from>
    <xdr:to>
      <xdr:col>6</xdr:col>
      <xdr:colOff>750094</xdr:colOff>
      <xdr:row>1842</xdr:row>
      <xdr:rowOff>85725</xdr:rowOff>
    </xdr:to>
    <xdr:graphicFrame macro="">
      <xdr:nvGraphicFramePr>
        <xdr:cNvPr id="76" name="Gráfico 7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</xdr:col>
      <xdr:colOff>23812</xdr:colOff>
      <xdr:row>1850</xdr:row>
      <xdr:rowOff>21431</xdr:rowOff>
    </xdr:from>
    <xdr:to>
      <xdr:col>7</xdr:col>
      <xdr:colOff>23812</xdr:colOff>
      <xdr:row>1864</xdr:row>
      <xdr:rowOff>97631</xdr:rowOff>
    </xdr:to>
    <xdr:graphicFrame macro="">
      <xdr:nvGraphicFramePr>
        <xdr:cNvPr id="77" name="Gráfico 7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</xdr:col>
      <xdr:colOff>11906</xdr:colOff>
      <xdr:row>1875</xdr:row>
      <xdr:rowOff>176212</xdr:rowOff>
    </xdr:from>
    <xdr:to>
      <xdr:col>7</xdr:col>
      <xdr:colOff>11906</xdr:colOff>
      <xdr:row>1890</xdr:row>
      <xdr:rowOff>61912</xdr:rowOff>
    </xdr:to>
    <xdr:graphicFrame macro="">
      <xdr:nvGraphicFramePr>
        <xdr:cNvPr id="78" name="Gráfico 7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</xdr:col>
      <xdr:colOff>11907</xdr:colOff>
      <xdr:row>1899</xdr:row>
      <xdr:rowOff>188118</xdr:rowOff>
    </xdr:from>
    <xdr:to>
      <xdr:col>7</xdr:col>
      <xdr:colOff>11907</xdr:colOff>
      <xdr:row>1914</xdr:row>
      <xdr:rowOff>73818</xdr:rowOff>
    </xdr:to>
    <xdr:graphicFrame macro="">
      <xdr:nvGraphicFramePr>
        <xdr:cNvPr id="79" name="Gráfico 7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1</xdr:col>
      <xdr:colOff>0</xdr:colOff>
      <xdr:row>1920</xdr:row>
      <xdr:rowOff>164305</xdr:rowOff>
    </xdr:from>
    <xdr:to>
      <xdr:col>7</xdr:col>
      <xdr:colOff>0</xdr:colOff>
      <xdr:row>1935</xdr:row>
      <xdr:rowOff>50005</xdr:rowOff>
    </xdr:to>
    <xdr:graphicFrame macro="">
      <xdr:nvGraphicFramePr>
        <xdr:cNvPr id="80" name="Gráfico 7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0</xdr:col>
      <xdr:colOff>761999</xdr:colOff>
      <xdr:row>1947</xdr:row>
      <xdr:rowOff>9525</xdr:rowOff>
    </xdr:from>
    <xdr:to>
      <xdr:col>6</xdr:col>
      <xdr:colOff>761999</xdr:colOff>
      <xdr:row>1961</xdr:row>
      <xdr:rowOff>85725</xdr:rowOff>
    </xdr:to>
    <xdr:graphicFrame macro="">
      <xdr:nvGraphicFramePr>
        <xdr:cNvPr id="81" name="Gráfico 8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0</xdr:col>
      <xdr:colOff>726281</xdr:colOff>
      <xdr:row>1971</xdr:row>
      <xdr:rowOff>176212</xdr:rowOff>
    </xdr:from>
    <xdr:to>
      <xdr:col>6</xdr:col>
      <xdr:colOff>726281</xdr:colOff>
      <xdr:row>1986</xdr:row>
      <xdr:rowOff>61912</xdr:rowOff>
    </xdr:to>
    <xdr:graphicFrame macro="">
      <xdr:nvGraphicFramePr>
        <xdr:cNvPr id="82" name="Gráfico 8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0</xdr:col>
      <xdr:colOff>750093</xdr:colOff>
      <xdr:row>2005</xdr:row>
      <xdr:rowOff>9524</xdr:rowOff>
    </xdr:from>
    <xdr:to>
      <xdr:col>6</xdr:col>
      <xdr:colOff>750093</xdr:colOff>
      <xdr:row>2019</xdr:row>
      <xdr:rowOff>85724</xdr:rowOff>
    </xdr:to>
    <xdr:graphicFrame macro="">
      <xdr:nvGraphicFramePr>
        <xdr:cNvPr id="84" name="Gráfico 8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</xdr:col>
      <xdr:colOff>17859</xdr:colOff>
      <xdr:row>2032</xdr:row>
      <xdr:rowOff>15477</xdr:rowOff>
    </xdr:from>
    <xdr:to>
      <xdr:col>7</xdr:col>
      <xdr:colOff>17859</xdr:colOff>
      <xdr:row>2046</xdr:row>
      <xdr:rowOff>91677</xdr:rowOff>
    </xdr:to>
    <xdr:graphicFrame macro="">
      <xdr:nvGraphicFramePr>
        <xdr:cNvPr id="85" name="Gráfico 8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0</xdr:col>
      <xdr:colOff>756046</xdr:colOff>
      <xdr:row>2052</xdr:row>
      <xdr:rowOff>158353</xdr:rowOff>
    </xdr:from>
    <xdr:to>
      <xdr:col>6</xdr:col>
      <xdr:colOff>756046</xdr:colOff>
      <xdr:row>2067</xdr:row>
      <xdr:rowOff>44053</xdr:rowOff>
    </xdr:to>
    <xdr:graphicFrame macro="">
      <xdr:nvGraphicFramePr>
        <xdr:cNvPr id="86" name="Gráfico 8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0</xdr:col>
      <xdr:colOff>744140</xdr:colOff>
      <xdr:row>2080</xdr:row>
      <xdr:rowOff>182165</xdr:rowOff>
    </xdr:from>
    <xdr:to>
      <xdr:col>6</xdr:col>
      <xdr:colOff>744140</xdr:colOff>
      <xdr:row>2095</xdr:row>
      <xdr:rowOff>67865</xdr:rowOff>
    </xdr:to>
    <xdr:graphicFrame macro="">
      <xdr:nvGraphicFramePr>
        <xdr:cNvPr id="87" name="Gráfico 8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  <xdr:twoCellAnchor>
    <xdr:from>
      <xdr:col>1</xdr:col>
      <xdr:colOff>41672</xdr:colOff>
      <xdr:row>2101</xdr:row>
      <xdr:rowOff>182165</xdr:rowOff>
    </xdr:from>
    <xdr:to>
      <xdr:col>7</xdr:col>
      <xdr:colOff>41672</xdr:colOff>
      <xdr:row>2116</xdr:row>
      <xdr:rowOff>67865</xdr:rowOff>
    </xdr:to>
    <xdr:graphicFrame macro="">
      <xdr:nvGraphicFramePr>
        <xdr:cNvPr id="88" name="Gráfico 8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2"/>
        </a:graphicData>
      </a:graphic>
    </xdr:graphicFrame>
    <xdr:clientData/>
  </xdr:twoCellAnchor>
  <xdr:twoCellAnchor>
    <xdr:from>
      <xdr:col>1</xdr:col>
      <xdr:colOff>5953</xdr:colOff>
      <xdr:row>2128</xdr:row>
      <xdr:rowOff>27383</xdr:rowOff>
    </xdr:from>
    <xdr:to>
      <xdr:col>7</xdr:col>
      <xdr:colOff>5953</xdr:colOff>
      <xdr:row>2142</xdr:row>
      <xdr:rowOff>103583</xdr:rowOff>
    </xdr:to>
    <xdr:graphicFrame macro="">
      <xdr:nvGraphicFramePr>
        <xdr:cNvPr id="89" name="Gráfico 8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3"/>
        </a:graphicData>
      </a:graphic>
    </xdr:graphicFrame>
    <xdr:clientData/>
  </xdr:twoCellAnchor>
  <xdr:twoCellAnchor>
    <xdr:from>
      <xdr:col>0</xdr:col>
      <xdr:colOff>732234</xdr:colOff>
      <xdr:row>2149</xdr:row>
      <xdr:rowOff>27384</xdr:rowOff>
    </xdr:from>
    <xdr:to>
      <xdr:col>6</xdr:col>
      <xdr:colOff>732234</xdr:colOff>
      <xdr:row>2163</xdr:row>
      <xdr:rowOff>103584</xdr:rowOff>
    </xdr:to>
    <xdr:graphicFrame macro="">
      <xdr:nvGraphicFramePr>
        <xdr:cNvPr id="90" name="Gráfico 8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4"/>
        </a:graphicData>
      </a:graphic>
    </xdr:graphicFrame>
    <xdr:clientData/>
  </xdr:twoCellAnchor>
  <xdr:twoCellAnchor>
    <xdr:from>
      <xdr:col>0</xdr:col>
      <xdr:colOff>744141</xdr:colOff>
      <xdr:row>2175</xdr:row>
      <xdr:rowOff>15477</xdr:rowOff>
    </xdr:from>
    <xdr:to>
      <xdr:col>6</xdr:col>
      <xdr:colOff>744141</xdr:colOff>
      <xdr:row>2189</xdr:row>
      <xdr:rowOff>91677</xdr:rowOff>
    </xdr:to>
    <xdr:graphicFrame macro="">
      <xdr:nvGraphicFramePr>
        <xdr:cNvPr id="91" name="Gráfico 9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  <xdr:twoCellAnchor>
    <xdr:from>
      <xdr:col>1</xdr:col>
      <xdr:colOff>5953</xdr:colOff>
      <xdr:row>2195</xdr:row>
      <xdr:rowOff>182164</xdr:rowOff>
    </xdr:from>
    <xdr:to>
      <xdr:col>7</xdr:col>
      <xdr:colOff>5953</xdr:colOff>
      <xdr:row>2210</xdr:row>
      <xdr:rowOff>67864</xdr:rowOff>
    </xdr:to>
    <xdr:graphicFrame macro="">
      <xdr:nvGraphicFramePr>
        <xdr:cNvPr id="92" name="Gráfico 9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6"/>
        </a:graphicData>
      </a:graphic>
    </xdr:graphicFrame>
    <xdr:clientData/>
  </xdr:twoCellAnchor>
  <xdr:twoCellAnchor>
    <xdr:from>
      <xdr:col>0</xdr:col>
      <xdr:colOff>756046</xdr:colOff>
      <xdr:row>2222</xdr:row>
      <xdr:rowOff>27384</xdr:rowOff>
    </xdr:from>
    <xdr:to>
      <xdr:col>6</xdr:col>
      <xdr:colOff>756046</xdr:colOff>
      <xdr:row>2236</xdr:row>
      <xdr:rowOff>103584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7"/>
        </a:graphicData>
      </a:graphic>
    </xdr:graphicFrame>
    <xdr:clientData/>
  </xdr:twoCellAnchor>
  <xdr:twoCellAnchor>
    <xdr:from>
      <xdr:col>0</xdr:col>
      <xdr:colOff>732234</xdr:colOff>
      <xdr:row>2243</xdr:row>
      <xdr:rowOff>63102</xdr:rowOff>
    </xdr:from>
    <xdr:to>
      <xdr:col>6</xdr:col>
      <xdr:colOff>732234</xdr:colOff>
      <xdr:row>2257</xdr:row>
      <xdr:rowOff>139302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8"/>
        </a:graphicData>
      </a:graphic>
    </xdr:graphicFrame>
    <xdr:clientData/>
  </xdr:twoCellAnchor>
  <xdr:twoCellAnchor>
    <xdr:from>
      <xdr:col>1</xdr:col>
      <xdr:colOff>5953</xdr:colOff>
      <xdr:row>2269</xdr:row>
      <xdr:rowOff>15477</xdr:rowOff>
    </xdr:from>
    <xdr:to>
      <xdr:col>7</xdr:col>
      <xdr:colOff>5953</xdr:colOff>
      <xdr:row>2283</xdr:row>
      <xdr:rowOff>91677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9"/>
        </a:graphicData>
      </a:graphic>
    </xdr:graphicFrame>
    <xdr:clientData/>
  </xdr:twoCellAnchor>
  <xdr:twoCellAnchor>
    <xdr:from>
      <xdr:col>1</xdr:col>
      <xdr:colOff>17859</xdr:colOff>
      <xdr:row>2290</xdr:row>
      <xdr:rowOff>15477</xdr:rowOff>
    </xdr:from>
    <xdr:to>
      <xdr:col>7</xdr:col>
      <xdr:colOff>17859</xdr:colOff>
      <xdr:row>2304</xdr:row>
      <xdr:rowOff>91677</xdr:rowOff>
    </xdr:to>
    <xdr:graphicFrame macro="">
      <xdr:nvGraphicFramePr>
        <xdr:cNvPr id="83" name="Gráfico 8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0"/>
        </a:graphicData>
      </a:graphic>
    </xdr:graphicFrame>
    <xdr:clientData/>
  </xdr:twoCellAnchor>
  <xdr:twoCellAnchor>
    <xdr:from>
      <xdr:col>1</xdr:col>
      <xdr:colOff>5953</xdr:colOff>
      <xdr:row>2316</xdr:row>
      <xdr:rowOff>39290</xdr:rowOff>
    </xdr:from>
    <xdr:to>
      <xdr:col>7</xdr:col>
      <xdr:colOff>5953</xdr:colOff>
      <xdr:row>2330</xdr:row>
      <xdr:rowOff>115490</xdr:rowOff>
    </xdr:to>
    <xdr:graphicFrame macro="">
      <xdr:nvGraphicFramePr>
        <xdr:cNvPr id="93" name="Gráfico 9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1"/>
        </a:graphicData>
      </a:graphic>
    </xdr:graphicFrame>
    <xdr:clientData/>
  </xdr:twoCellAnchor>
  <xdr:twoCellAnchor>
    <xdr:from>
      <xdr:col>0</xdr:col>
      <xdr:colOff>732234</xdr:colOff>
      <xdr:row>2337</xdr:row>
      <xdr:rowOff>3571</xdr:rowOff>
    </xdr:from>
    <xdr:to>
      <xdr:col>6</xdr:col>
      <xdr:colOff>732234</xdr:colOff>
      <xdr:row>2351</xdr:row>
      <xdr:rowOff>79771</xdr:rowOff>
    </xdr:to>
    <xdr:graphicFrame macro="">
      <xdr:nvGraphicFramePr>
        <xdr:cNvPr id="94" name="Gráfico 9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2"/>
        </a:graphicData>
      </a:graphic>
    </xdr:graphicFrame>
    <xdr:clientData/>
  </xdr:twoCellAnchor>
  <xdr:twoCellAnchor>
    <xdr:from>
      <xdr:col>0</xdr:col>
      <xdr:colOff>720328</xdr:colOff>
      <xdr:row>2363</xdr:row>
      <xdr:rowOff>27383</xdr:rowOff>
    </xdr:from>
    <xdr:to>
      <xdr:col>6</xdr:col>
      <xdr:colOff>720328</xdr:colOff>
      <xdr:row>2377</xdr:row>
      <xdr:rowOff>103583</xdr:rowOff>
    </xdr:to>
    <xdr:graphicFrame macro="">
      <xdr:nvGraphicFramePr>
        <xdr:cNvPr id="95" name="Gráfico 9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3"/>
        </a:graphicData>
      </a:graphic>
    </xdr:graphicFrame>
    <xdr:clientData/>
  </xdr:twoCellAnchor>
  <xdr:twoCellAnchor>
    <xdr:from>
      <xdr:col>1</xdr:col>
      <xdr:colOff>29765</xdr:colOff>
      <xdr:row>2384</xdr:row>
      <xdr:rowOff>15477</xdr:rowOff>
    </xdr:from>
    <xdr:to>
      <xdr:col>7</xdr:col>
      <xdr:colOff>29765</xdr:colOff>
      <xdr:row>2398</xdr:row>
      <xdr:rowOff>91677</xdr:rowOff>
    </xdr:to>
    <xdr:graphicFrame macro="">
      <xdr:nvGraphicFramePr>
        <xdr:cNvPr id="96" name="Gráfico 9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4"/>
        </a:graphicData>
      </a:graphic>
    </xdr:graphicFrame>
    <xdr:clientData/>
  </xdr:twoCellAnchor>
  <xdr:twoCellAnchor>
    <xdr:from>
      <xdr:col>1</xdr:col>
      <xdr:colOff>29765</xdr:colOff>
      <xdr:row>2410</xdr:row>
      <xdr:rowOff>3571</xdr:rowOff>
    </xdr:from>
    <xdr:to>
      <xdr:col>7</xdr:col>
      <xdr:colOff>29765</xdr:colOff>
      <xdr:row>2424</xdr:row>
      <xdr:rowOff>79771</xdr:rowOff>
    </xdr:to>
    <xdr:graphicFrame macro="">
      <xdr:nvGraphicFramePr>
        <xdr:cNvPr id="97" name="Gráfico 9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5"/>
        </a:graphicData>
      </a:graphic>
    </xdr:graphicFrame>
    <xdr:clientData/>
  </xdr:twoCellAnchor>
  <xdr:twoCellAnchor>
    <xdr:from>
      <xdr:col>0</xdr:col>
      <xdr:colOff>744140</xdr:colOff>
      <xdr:row>2430</xdr:row>
      <xdr:rowOff>158352</xdr:rowOff>
    </xdr:from>
    <xdr:to>
      <xdr:col>6</xdr:col>
      <xdr:colOff>744140</xdr:colOff>
      <xdr:row>2445</xdr:row>
      <xdr:rowOff>44052</xdr:rowOff>
    </xdr:to>
    <xdr:graphicFrame macro="">
      <xdr:nvGraphicFramePr>
        <xdr:cNvPr id="98" name="Gráfico 9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6"/>
        </a:graphicData>
      </a:graphic>
    </xdr:graphicFrame>
    <xdr:clientData/>
  </xdr:twoCellAnchor>
  <xdr:twoCellAnchor>
    <xdr:from>
      <xdr:col>0</xdr:col>
      <xdr:colOff>756046</xdr:colOff>
      <xdr:row>2457</xdr:row>
      <xdr:rowOff>27384</xdr:rowOff>
    </xdr:from>
    <xdr:to>
      <xdr:col>6</xdr:col>
      <xdr:colOff>756046</xdr:colOff>
      <xdr:row>2471</xdr:row>
      <xdr:rowOff>103584</xdr:rowOff>
    </xdr:to>
    <xdr:graphicFrame macro="">
      <xdr:nvGraphicFramePr>
        <xdr:cNvPr id="99" name="Gráfico 9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7"/>
        </a:graphicData>
      </a:graphic>
    </xdr:graphicFrame>
    <xdr:clientData/>
  </xdr:twoCellAnchor>
  <xdr:twoCellAnchor>
    <xdr:from>
      <xdr:col>0</xdr:col>
      <xdr:colOff>660797</xdr:colOff>
      <xdr:row>2477</xdr:row>
      <xdr:rowOff>170258</xdr:rowOff>
    </xdr:from>
    <xdr:to>
      <xdr:col>6</xdr:col>
      <xdr:colOff>660797</xdr:colOff>
      <xdr:row>2492</xdr:row>
      <xdr:rowOff>55958</xdr:rowOff>
    </xdr:to>
    <xdr:graphicFrame macro="">
      <xdr:nvGraphicFramePr>
        <xdr:cNvPr id="100" name="Gráfico 9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8"/>
        </a:graphicData>
      </a:graphic>
    </xdr:graphicFrame>
    <xdr:clientData/>
  </xdr:twoCellAnchor>
  <xdr:twoCellAnchor>
    <xdr:from>
      <xdr:col>0</xdr:col>
      <xdr:colOff>756047</xdr:colOff>
      <xdr:row>2503</xdr:row>
      <xdr:rowOff>182165</xdr:rowOff>
    </xdr:from>
    <xdr:to>
      <xdr:col>6</xdr:col>
      <xdr:colOff>756047</xdr:colOff>
      <xdr:row>2518</xdr:row>
      <xdr:rowOff>67865</xdr:rowOff>
    </xdr:to>
    <xdr:graphicFrame macro="">
      <xdr:nvGraphicFramePr>
        <xdr:cNvPr id="101" name="Gráfico 10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9"/>
        </a:graphicData>
      </a:graphic>
    </xdr:graphicFrame>
    <xdr:clientData/>
  </xdr:twoCellAnchor>
  <xdr:twoCellAnchor>
    <xdr:from>
      <xdr:col>0</xdr:col>
      <xdr:colOff>744140</xdr:colOff>
      <xdr:row>2524</xdr:row>
      <xdr:rowOff>182165</xdr:rowOff>
    </xdr:from>
    <xdr:to>
      <xdr:col>6</xdr:col>
      <xdr:colOff>744140</xdr:colOff>
      <xdr:row>2539</xdr:row>
      <xdr:rowOff>67865</xdr:rowOff>
    </xdr:to>
    <xdr:graphicFrame macro="">
      <xdr:nvGraphicFramePr>
        <xdr:cNvPr id="102" name="Gráfico 10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0"/>
        </a:graphicData>
      </a:graphic>
    </xdr:graphicFrame>
    <xdr:clientData/>
  </xdr:twoCellAnchor>
  <xdr:twoCellAnchor>
    <xdr:from>
      <xdr:col>1</xdr:col>
      <xdr:colOff>77391</xdr:colOff>
      <xdr:row>2550</xdr:row>
      <xdr:rowOff>170259</xdr:rowOff>
    </xdr:from>
    <xdr:to>
      <xdr:col>7</xdr:col>
      <xdr:colOff>77391</xdr:colOff>
      <xdr:row>2565</xdr:row>
      <xdr:rowOff>55959</xdr:rowOff>
    </xdr:to>
    <xdr:graphicFrame macro="">
      <xdr:nvGraphicFramePr>
        <xdr:cNvPr id="103" name="Gráfico 10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1"/>
        </a:graphicData>
      </a:graphic>
    </xdr:graphicFrame>
    <xdr:clientData/>
  </xdr:twoCellAnchor>
  <xdr:twoCellAnchor>
    <xdr:from>
      <xdr:col>0</xdr:col>
      <xdr:colOff>744140</xdr:colOff>
      <xdr:row>2572</xdr:row>
      <xdr:rowOff>27383</xdr:rowOff>
    </xdr:from>
    <xdr:to>
      <xdr:col>6</xdr:col>
      <xdr:colOff>744140</xdr:colOff>
      <xdr:row>2586</xdr:row>
      <xdr:rowOff>103583</xdr:rowOff>
    </xdr:to>
    <xdr:graphicFrame macro="">
      <xdr:nvGraphicFramePr>
        <xdr:cNvPr id="104" name="Gráfico 10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2"/>
        </a:graphicData>
      </a:graphic>
    </xdr:graphicFrame>
    <xdr:clientData/>
  </xdr:twoCellAnchor>
  <xdr:twoCellAnchor>
    <xdr:from>
      <xdr:col>26</xdr:col>
      <xdr:colOff>746123</xdr:colOff>
      <xdr:row>1681</xdr:row>
      <xdr:rowOff>168273</xdr:rowOff>
    </xdr:from>
    <xdr:to>
      <xdr:col>32</xdr:col>
      <xdr:colOff>746123</xdr:colOff>
      <xdr:row>1696</xdr:row>
      <xdr:rowOff>53973</xdr:rowOff>
    </xdr:to>
    <xdr:graphicFrame macro="">
      <xdr:nvGraphicFramePr>
        <xdr:cNvPr id="105" name="Gráfico 10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3"/>
        </a:graphicData>
      </a:graphic>
    </xdr:graphicFrame>
    <xdr:clientData/>
  </xdr:twoCellAnchor>
  <xdr:twoCellAnchor>
    <xdr:from>
      <xdr:col>26</xdr:col>
      <xdr:colOff>682623</xdr:colOff>
      <xdr:row>1702</xdr:row>
      <xdr:rowOff>136523</xdr:rowOff>
    </xdr:from>
    <xdr:to>
      <xdr:col>32</xdr:col>
      <xdr:colOff>682623</xdr:colOff>
      <xdr:row>1717</xdr:row>
      <xdr:rowOff>22223</xdr:rowOff>
    </xdr:to>
    <xdr:graphicFrame macro="">
      <xdr:nvGraphicFramePr>
        <xdr:cNvPr id="106" name="Gráfico 10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4"/>
        </a:graphicData>
      </a:graphic>
    </xdr:graphicFrame>
    <xdr:clientData/>
  </xdr:twoCellAnchor>
  <xdr:twoCellAnchor>
    <xdr:from>
      <xdr:col>26</xdr:col>
      <xdr:colOff>747505</xdr:colOff>
      <xdr:row>1605</xdr:row>
      <xdr:rowOff>171034</xdr:rowOff>
    </xdr:from>
    <xdr:to>
      <xdr:col>32</xdr:col>
      <xdr:colOff>722657</xdr:colOff>
      <xdr:row>1620</xdr:row>
      <xdr:rowOff>118854</xdr:rowOff>
    </xdr:to>
    <xdr:graphicFrame macro="">
      <xdr:nvGraphicFramePr>
        <xdr:cNvPr id="107" name="Gráfico 10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5"/>
        </a:graphicData>
      </a:graphic>
    </xdr:graphicFrame>
    <xdr:clientData/>
  </xdr:twoCellAnchor>
  <xdr:twoCellAnchor>
    <xdr:from>
      <xdr:col>47</xdr:col>
      <xdr:colOff>2070</xdr:colOff>
      <xdr:row>1681</xdr:row>
      <xdr:rowOff>171035</xdr:rowOff>
    </xdr:from>
    <xdr:to>
      <xdr:col>52</xdr:col>
      <xdr:colOff>743363</xdr:colOff>
      <xdr:row>1696</xdr:row>
      <xdr:rowOff>118854</xdr:rowOff>
    </xdr:to>
    <xdr:graphicFrame macro="">
      <xdr:nvGraphicFramePr>
        <xdr:cNvPr id="108" name="Gráfico 10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6"/>
        </a:graphicData>
      </a:graphic>
    </xdr:graphicFrame>
    <xdr:clientData/>
  </xdr:twoCellAnchor>
  <xdr:twoCellAnchor>
    <xdr:from>
      <xdr:col>46</xdr:col>
      <xdr:colOff>747505</xdr:colOff>
      <xdr:row>1703</xdr:row>
      <xdr:rowOff>5382</xdr:rowOff>
    </xdr:from>
    <xdr:to>
      <xdr:col>52</xdr:col>
      <xdr:colOff>722657</xdr:colOff>
      <xdr:row>1717</xdr:row>
      <xdr:rowOff>139561</xdr:rowOff>
    </xdr:to>
    <xdr:graphicFrame macro="">
      <xdr:nvGraphicFramePr>
        <xdr:cNvPr id="109" name="Gráfico 10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7"/>
        </a:graphicData>
      </a:graphic>
    </xdr:graphicFrame>
    <xdr:clientData/>
  </xdr:twoCellAnchor>
  <xdr:twoCellAnchor>
    <xdr:from>
      <xdr:col>12</xdr:col>
      <xdr:colOff>43483</xdr:colOff>
      <xdr:row>2032</xdr:row>
      <xdr:rowOff>5383</xdr:rowOff>
    </xdr:from>
    <xdr:to>
      <xdr:col>18</xdr:col>
      <xdr:colOff>18636</xdr:colOff>
      <xdr:row>2046</xdr:row>
      <xdr:rowOff>139562</xdr:rowOff>
    </xdr:to>
    <xdr:graphicFrame macro="">
      <xdr:nvGraphicFramePr>
        <xdr:cNvPr id="110" name="Gráfico 10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8"/>
        </a:graphicData>
      </a:graphic>
    </xdr:graphicFrame>
    <xdr:clientData/>
  </xdr:twoCellAnchor>
  <xdr:twoCellAnchor>
    <xdr:from>
      <xdr:col>12</xdr:col>
      <xdr:colOff>2069</xdr:colOff>
      <xdr:row>2052</xdr:row>
      <xdr:rowOff>171035</xdr:rowOff>
    </xdr:from>
    <xdr:to>
      <xdr:col>17</xdr:col>
      <xdr:colOff>743363</xdr:colOff>
      <xdr:row>2067</xdr:row>
      <xdr:rowOff>118855</xdr:rowOff>
    </xdr:to>
    <xdr:graphicFrame macro="">
      <xdr:nvGraphicFramePr>
        <xdr:cNvPr id="111" name="Gráfico 1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9"/>
        </a:graphicData>
      </a:graphic>
    </xdr:graphicFrame>
    <xdr:clientData/>
  </xdr:twoCellAnchor>
  <xdr:twoCellAnchor>
    <xdr:from>
      <xdr:col>1</xdr:col>
      <xdr:colOff>23812</xdr:colOff>
      <xdr:row>2597</xdr:row>
      <xdr:rowOff>144462</xdr:rowOff>
    </xdr:from>
    <xdr:to>
      <xdr:col>7</xdr:col>
      <xdr:colOff>23812</xdr:colOff>
      <xdr:row>2612</xdr:row>
      <xdr:rowOff>30162</xdr:rowOff>
    </xdr:to>
    <xdr:graphicFrame macro="">
      <xdr:nvGraphicFramePr>
        <xdr:cNvPr id="112" name="Gráfico 1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0"/>
        </a:graphicData>
      </a:graphic>
    </xdr:graphicFrame>
    <xdr:clientData/>
  </xdr:twoCellAnchor>
  <xdr:twoCellAnchor>
    <xdr:from>
      <xdr:col>0</xdr:col>
      <xdr:colOff>722312</xdr:colOff>
      <xdr:row>2619</xdr:row>
      <xdr:rowOff>1587</xdr:rowOff>
    </xdr:from>
    <xdr:to>
      <xdr:col>6</xdr:col>
      <xdr:colOff>722312</xdr:colOff>
      <xdr:row>2633</xdr:row>
      <xdr:rowOff>77787</xdr:rowOff>
    </xdr:to>
    <xdr:graphicFrame macro="">
      <xdr:nvGraphicFramePr>
        <xdr:cNvPr id="113" name="Gráfico 1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1"/>
        </a:graphicData>
      </a:graphic>
    </xdr:graphicFrame>
    <xdr:clientData/>
  </xdr:twoCellAnchor>
  <xdr:twoCellAnchor>
    <xdr:from>
      <xdr:col>29</xdr:col>
      <xdr:colOff>730250</xdr:colOff>
      <xdr:row>253</xdr:row>
      <xdr:rowOff>4233</xdr:rowOff>
    </xdr:from>
    <xdr:to>
      <xdr:col>35</xdr:col>
      <xdr:colOff>730250</xdr:colOff>
      <xdr:row>267</xdr:row>
      <xdr:rowOff>80433</xdr:rowOff>
    </xdr:to>
    <xdr:graphicFrame macro="">
      <xdr:nvGraphicFramePr>
        <xdr:cNvPr id="114" name="Gráfico 1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2"/>
        </a:graphicData>
      </a:graphic>
    </xdr:graphicFrame>
    <xdr:clientData/>
  </xdr:twoCellAnchor>
  <xdr:twoCellAnchor>
    <xdr:from>
      <xdr:col>1</xdr:col>
      <xdr:colOff>529166</xdr:colOff>
      <xdr:row>39</xdr:row>
      <xdr:rowOff>173567</xdr:rowOff>
    </xdr:from>
    <xdr:to>
      <xdr:col>7</xdr:col>
      <xdr:colOff>529166</xdr:colOff>
      <xdr:row>54</xdr:row>
      <xdr:rowOff>59267</xdr:rowOff>
    </xdr:to>
    <xdr:graphicFrame macro="">
      <xdr:nvGraphicFramePr>
        <xdr:cNvPr id="115" name="Gráfico 1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26" workbookViewId="0">
      <selection activeCell="G41" sqref="G37:G41"/>
    </sheetView>
  </sheetViews>
  <sheetFormatPr baseColWidth="10" defaultRowHeight="15" x14ac:dyDescent="0.25"/>
  <sheetData>
    <row r="1" spans="1:9" s="1" customFormat="1" ht="15.75" thickBot="1" x14ac:dyDescent="0.3"/>
    <row r="2" spans="1:9" s="3" customFormat="1" ht="15.75" thickBot="1" x14ac:dyDescent="0.3">
      <c r="A2" s="2" t="s">
        <v>0</v>
      </c>
    </row>
    <row r="3" spans="1:9" s="71" customFormat="1" x14ac:dyDescent="0.25">
      <c r="A3" s="71" t="s">
        <v>23</v>
      </c>
    </row>
    <row r="4" spans="1:9" s="1" customFormat="1" x14ac:dyDescent="0.25"/>
    <row r="5" spans="1:9" s="87" customFormat="1" x14ac:dyDescent="0.25">
      <c r="A5" s="87" t="s">
        <v>16</v>
      </c>
    </row>
    <row r="7" spans="1:9" s="30" customFormat="1" x14ac:dyDescent="0.25">
      <c r="B7" s="35" t="s">
        <v>1</v>
      </c>
      <c r="C7" s="35" t="s">
        <v>2</v>
      </c>
      <c r="D7" s="33" t="s">
        <v>3</v>
      </c>
      <c r="F7" s="7"/>
      <c r="G7" s="203" t="s">
        <v>3</v>
      </c>
    </row>
    <row r="8" spans="1:9" s="30" customFormat="1" x14ac:dyDescent="0.25">
      <c r="B8" s="34" t="s">
        <v>4</v>
      </c>
      <c r="C8" s="35">
        <v>3427068</v>
      </c>
      <c r="D8" s="37">
        <v>0.19245222624115746</v>
      </c>
      <c r="F8" s="34" t="s">
        <v>4</v>
      </c>
      <c r="G8" s="204">
        <v>0.19245222624115746</v>
      </c>
    </row>
    <row r="9" spans="1:9" s="30" customFormat="1" x14ac:dyDescent="0.25">
      <c r="B9" s="41" t="s">
        <v>5</v>
      </c>
      <c r="C9" s="60">
        <v>10940747</v>
      </c>
      <c r="D9" s="43">
        <v>0.61439432100304536</v>
      </c>
      <c r="F9" s="41" t="s">
        <v>5</v>
      </c>
      <c r="G9" s="205">
        <v>0.61439432100304536</v>
      </c>
    </row>
    <row r="10" spans="1:9" s="30" customFormat="1" x14ac:dyDescent="0.25">
      <c r="B10" s="47" t="s">
        <v>6</v>
      </c>
      <c r="C10" s="61">
        <v>3439555</v>
      </c>
      <c r="D10" s="49">
        <v>0.19315345275579718</v>
      </c>
      <c r="F10" s="47" t="s">
        <v>6</v>
      </c>
      <c r="G10" s="206">
        <v>0.19315345275579718</v>
      </c>
    </row>
    <row r="11" spans="1:9" x14ac:dyDescent="0.25">
      <c r="B11" s="13" t="s">
        <v>2</v>
      </c>
      <c r="C11" s="14">
        <v>17807370</v>
      </c>
      <c r="D11" s="15">
        <v>1</v>
      </c>
    </row>
    <row r="13" spans="1:9" x14ac:dyDescent="0.25">
      <c r="B13" s="26" t="s">
        <v>7</v>
      </c>
      <c r="C13" s="26"/>
      <c r="D13" s="26"/>
      <c r="E13" s="26"/>
      <c r="F13" s="26"/>
      <c r="G13" s="26"/>
      <c r="H13" s="26"/>
      <c r="I13" s="26"/>
    </row>
    <row r="14" spans="1:9" x14ac:dyDescent="0.25">
      <c r="B14" s="26"/>
      <c r="C14" s="26"/>
      <c r="D14" s="26"/>
      <c r="E14" s="26"/>
      <c r="F14" s="26"/>
      <c r="G14" s="26"/>
      <c r="H14" s="26"/>
      <c r="I14" s="26"/>
    </row>
    <row r="16" spans="1:9" s="4" customFormat="1" x14ac:dyDescent="0.25">
      <c r="A16" s="4" t="s">
        <v>8</v>
      </c>
    </row>
    <row r="18" spans="1:10" s="30" customFormat="1" x14ac:dyDescent="0.25">
      <c r="B18" s="31" t="s">
        <v>1</v>
      </c>
      <c r="C18" s="32" t="s">
        <v>9</v>
      </c>
      <c r="D18" s="32" t="s">
        <v>10</v>
      </c>
      <c r="E18" s="33" t="s">
        <v>2</v>
      </c>
      <c r="G18" s="34" t="s">
        <v>1</v>
      </c>
      <c r="H18" s="35" t="s">
        <v>9</v>
      </c>
      <c r="I18" s="33" t="s">
        <v>10</v>
      </c>
      <c r="J18" s="33" t="s">
        <v>2</v>
      </c>
    </row>
    <row r="19" spans="1:10" s="30" customFormat="1" x14ac:dyDescent="0.25">
      <c r="B19" s="31" t="s">
        <v>4</v>
      </c>
      <c r="C19" s="32">
        <v>1773286</v>
      </c>
      <c r="D19" s="32">
        <v>1653782</v>
      </c>
      <c r="E19" s="33">
        <v>3427068</v>
      </c>
      <c r="G19" s="34" t="s">
        <v>4</v>
      </c>
      <c r="H19" s="36">
        <v>0.51743531205100102</v>
      </c>
      <c r="I19" s="37">
        <v>0.48256468794899898</v>
      </c>
      <c r="J19" s="37">
        <v>1</v>
      </c>
    </row>
    <row r="20" spans="1:10" s="30" customFormat="1" x14ac:dyDescent="0.25">
      <c r="B20" s="38" t="s">
        <v>5</v>
      </c>
      <c r="C20" s="39">
        <v>5203883</v>
      </c>
      <c r="D20" s="39">
        <v>5736864</v>
      </c>
      <c r="E20" s="40">
        <v>10940747</v>
      </c>
      <c r="G20" s="41" t="s">
        <v>5</v>
      </c>
      <c r="H20" s="42">
        <v>0.4756423852959949</v>
      </c>
      <c r="I20" s="43">
        <v>0.5243576147040051</v>
      </c>
      <c r="J20" s="43">
        <v>1</v>
      </c>
    </row>
    <row r="21" spans="1:10" s="30" customFormat="1" x14ac:dyDescent="0.25">
      <c r="B21" s="44" t="s">
        <v>6</v>
      </c>
      <c r="C21" s="45">
        <v>1492498</v>
      </c>
      <c r="D21" s="45">
        <v>1947057</v>
      </c>
      <c r="E21" s="46">
        <v>3439555</v>
      </c>
      <c r="G21" s="47" t="s">
        <v>6</v>
      </c>
      <c r="H21" s="48">
        <v>0.43392183000417206</v>
      </c>
      <c r="I21" s="49">
        <v>0.56607816999582794</v>
      </c>
      <c r="J21" s="49">
        <v>1</v>
      </c>
    </row>
    <row r="22" spans="1:10" s="30" customFormat="1" x14ac:dyDescent="0.25">
      <c r="B22" s="44" t="s">
        <v>2</v>
      </c>
      <c r="C22" s="45">
        <v>8469667</v>
      </c>
      <c r="D22" s="45">
        <v>9337703</v>
      </c>
      <c r="E22" s="46">
        <v>17807370</v>
      </c>
      <c r="G22" s="47" t="s">
        <v>2</v>
      </c>
      <c r="H22" s="48">
        <v>0.4756270577856247</v>
      </c>
      <c r="I22" s="49">
        <v>0.52437294221437525</v>
      </c>
      <c r="J22" s="49">
        <v>1</v>
      </c>
    </row>
    <row r="24" spans="1:10" x14ac:dyDescent="0.25">
      <c r="B24" s="26" t="s">
        <v>11</v>
      </c>
      <c r="C24" s="26"/>
      <c r="D24" s="26"/>
      <c r="E24" s="26"/>
      <c r="F24" s="26"/>
      <c r="G24" s="26"/>
      <c r="H24" s="26"/>
    </row>
    <row r="26" spans="1:10" s="87" customFormat="1" x14ac:dyDescent="0.25">
      <c r="A26" s="87" t="s">
        <v>12</v>
      </c>
      <c r="C26" s="88"/>
    </row>
    <row r="28" spans="1:10" x14ac:dyDescent="0.25">
      <c r="B28" s="7" t="s">
        <v>13</v>
      </c>
      <c r="C28" s="62">
        <v>71</v>
      </c>
    </row>
    <row r="29" spans="1:10" x14ac:dyDescent="0.25">
      <c r="B29" s="7" t="s">
        <v>9</v>
      </c>
      <c r="C29" s="62">
        <v>70</v>
      </c>
    </row>
    <row r="30" spans="1:10" x14ac:dyDescent="0.25">
      <c r="B30" s="13" t="s">
        <v>10</v>
      </c>
      <c r="C30" s="63">
        <v>71</v>
      </c>
    </row>
    <row r="32" spans="1:10" x14ac:dyDescent="0.25">
      <c r="B32" s="26" t="s">
        <v>14</v>
      </c>
      <c r="C32" s="26"/>
      <c r="D32" s="26"/>
      <c r="E32" s="26"/>
      <c r="F32" s="26"/>
    </row>
    <row r="34" spans="1:10" s="87" customFormat="1" x14ac:dyDescent="0.25">
      <c r="A34" s="87" t="s">
        <v>15</v>
      </c>
    </row>
    <row r="36" spans="1:10" x14ac:dyDescent="0.25">
      <c r="B36" s="7" t="s">
        <v>1</v>
      </c>
      <c r="C36" s="62" t="s">
        <v>2</v>
      </c>
      <c r="D36" s="6" t="s">
        <v>3</v>
      </c>
      <c r="F36" t="s">
        <v>1</v>
      </c>
      <c r="G36" t="s">
        <v>3</v>
      </c>
    </row>
    <row r="37" spans="1:10" x14ac:dyDescent="0.25">
      <c r="B37" s="7" t="s">
        <v>17</v>
      </c>
      <c r="C37" s="62">
        <v>978235</v>
      </c>
      <c r="D37" s="8">
        <v>0.28440379241882557</v>
      </c>
      <c r="F37" t="s">
        <v>17</v>
      </c>
      <c r="G37" s="207">
        <v>0.28440379241882557</v>
      </c>
    </row>
    <row r="38" spans="1:10" x14ac:dyDescent="0.25">
      <c r="B38" s="9" t="s">
        <v>18</v>
      </c>
      <c r="C38" s="70">
        <v>790731</v>
      </c>
      <c r="D38" s="11">
        <v>0.22989046106828151</v>
      </c>
      <c r="F38" t="s">
        <v>18</v>
      </c>
      <c r="G38" s="207">
        <v>0.22989046106828151</v>
      </c>
    </row>
    <row r="39" spans="1:10" x14ac:dyDescent="0.25">
      <c r="B39" s="9" t="s">
        <v>19</v>
      </c>
      <c r="C39" s="70">
        <v>652683</v>
      </c>
      <c r="D39" s="11">
        <v>0.18975554999289163</v>
      </c>
      <c r="F39" t="s">
        <v>19</v>
      </c>
      <c r="G39" s="207">
        <v>0.18975554999289163</v>
      </c>
    </row>
    <row r="40" spans="1:10" x14ac:dyDescent="0.25">
      <c r="B40" s="9" t="s">
        <v>20</v>
      </c>
      <c r="C40" s="70">
        <v>444679</v>
      </c>
      <c r="D40" s="11">
        <v>0.12928222156129246</v>
      </c>
      <c r="F40" t="s">
        <v>20</v>
      </c>
      <c r="G40" s="207">
        <v>0.12928222156129246</v>
      </c>
    </row>
    <row r="41" spans="1:10" x14ac:dyDescent="0.25">
      <c r="B41" s="13" t="s">
        <v>21</v>
      </c>
      <c r="C41" s="63">
        <v>573271</v>
      </c>
      <c r="D41" s="15">
        <v>0.16666797495870886</v>
      </c>
      <c r="F41" t="s">
        <v>21</v>
      </c>
      <c r="G41" s="207">
        <v>0.16666797495870886</v>
      </c>
    </row>
    <row r="42" spans="1:10" x14ac:dyDescent="0.25">
      <c r="B42" s="13" t="s">
        <v>2</v>
      </c>
      <c r="C42" s="63">
        <v>3439599</v>
      </c>
      <c r="D42" s="15">
        <v>1</v>
      </c>
    </row>
    <row r="44" spans="1:10" x14ac:dyDescent="0.25">
      <c r="B44" s="26" t="s">
        <v>22</v>
      </c>
      <c r="C44" s="26"/>
      <c r="D44" s="26"/>
      <c r="E44" s="26"/>
      <c r="F44" s="26"/>
      <c r="G44" s="26"/>
      <c r="H44" s="26"/>
      <c r="I44" s="26"/>
      <c r="J44" s="26"/>
    </row>
    <row r="46" spans="1:10" s="87" customFormat="1" x14ac:dyDescent="0.25">
      <c r="A46" s="87" t="s">
        <v>24</v>
      </c>
    </row>
    <row r="48" spans="1:10" s="30" customFormat="1" x14ac:dyDescent="0.25">
      <c r="B48" s="34" t="s">
        <v>25</v>
      </c>
      <c r="C48" s="35" t="s">
        <v>9</v>
      </c>
      <c r="D48" s="33" t="s">
        <v>10</v>
      </c>
      <c r="E48" s="33" t="s">
        <v>2</v>
      </c>
      <c r="G48" s="35" t="s">
        <v>25</v>
      </c>
      <c r="H48" s="34" t="s">
        <v>9</v>
      </c>
      <c r="I48" s="82" t="s">
        <v>10</v>
      </c>
      <c r="J48" s="82" t="s">
        <v>2</v>
      </c>
    </row>
    <row r="49" spans="2:10" s="30" customFormat="1" x14ac:dyDescent="0.25">
      <c r="B49" s="34" t="s">
        <v>17</v>
      </c>
      <c r="C49" s="35">
        <v>445058</v>
      </c>
      <c r="D49" s="33">
        <v>533177</v>
      </c>
      <c r="E49" s="33">
        <v>978235</v>
      </c>
      <c r="G49" s="34" t="s">
        <v>17</v>
      </c>
      <c r="H49" s="36">
        <v>0.45496020894774775</v>
      </c>
      <c r="I49" s="37">
        <v>0.54503979105225231</v>
      </c>
      <c r="J49" s="37">
        <v>1</v>
      </c>
    </row>
    <row r="50" spans="2:10" s="30" customFormat="1" x14ac:dyDescent="0.25">
      <c r="B50" s="41" t="s">
        <v>18</v>
      </c>
      <c r="C50" s="60">
        <v>358058</v>
      </c>
      <c r="D50" s="40">
        <v>432673</v>
      </c>
      <c r="E50" s="40">
        <v>790731</v>
      </c>
      <c r="G50" s="41" t="s">
        <v>18</v>
      </c>
      <c r="H50" s="42">
        <v>0.45281897383560277</v>
      </c>
      <c r="I50" s="43">
        <v>0.54718102616439723</v>
      </c>
      <c r="J50" s="43">
        <v>1</v>
      </c>
    </row>
    <row r="51" spans="2:10" s="30" customFormat="1" x14ac:dyDescent="0.25">
      <c r="B51" s="41" t="s">
        <v>19</v>
      </c>
      <c r="C51" s="60">
        <v>292764</v>
      </c>
      <c r="D51" s="40">
        <v>359919</v>
      </c>
      <c r="E51" s="40">
        <v>652683</v>
      </c>
      <c r="G51" s="41" t="s">
        <v>19</v>
      </c>
      <c r="H51" s="42">
        <v>0.44855465823378271</v>
      </c>
      <c r="I51" s="43">
        <v>0.55144534176621729</v>
      </c>
      <c r="J51" s="43">
        <v>1</v>
      </c>
    </row>
    <row r="52" spans="2:10" s="30" customFormat="1" x14ac:dyDescent="0.25">
      <c r="B52" s="41" t="s">
        <v>20</v>
      </c>
      <c r="C52" s="60">
        <v>188175</v>
      </c>
      <c r="D52" s="40">
        <v>256504</v>
      </c>
      <c r="E52" s="40">
        <v>444679</v>
      </c>
      <c r="G52" s="41" t="s">
        <v>20</v>
      </c>
      <c r="H52" s="42">
        <v>0.42317042180988984</v>
      </c>
      <c r="I52" s="43">
        <v>0.57682957819011016</v>
      </c>
      <c r="J52" s="43">
        <v>1</v>
      </c>
    </row>
    <row r="53" spans="2:10" s="30" customFormat="1" x14ac:dyDescent="0.25">
      <c r="B53" s="47" t="s">
        <v>21</v>
      </c>
      <c r="C53" s="61">
        <v>208487</v>
      </c>
      <c r="D53" s="46">
        <v>364784</v>
      </c>
      <c r="E53" s="46">
        <v>573271</v>
      </c>
      <c r="G53" s="47" t="s">
        <v>21</v>
      </c>
      <c r="H53" s="48">
        <v>0.36367965586956258</v>
      </c>
      <c r="I53" s="49">
        <v>0.63632034413043748</v>
      </c>
      <c r="J53" s="49">
        <v>1</v>
      </c>
    </row>
    <row r="54" spans="2:10" s="30" customFormat="1" x14ac:dyDescent="0.25">
      <c r="B54" s="47" t="s">
        <v>2</v>
      </c>
      <c r="C54" s="61">
        <v>1492542</v>
      </c>
      <c r="D54" s="46">
        <v>1947057</v>
      </c>
      <c r="E54" s="46">
        <v>3439599</v>
      </c>
      <c r="G54" s="47" t="s">
        <v>2</v>
      </c>
      <c r="H54" s="48">
        <v>0.43392907138303038</v>
      </c>
      <c r="I54" s="49">
        <v>0.56607092861696962</v>
      </c>
      <c r="J54" s="49">
        <v>1</v>
      </c>
    </row>
    <row r="56" spans="2:10" x14ac:dyDescent="0.25">
      <c r="B56" s="84" t="s">
        <v>26</v>
      </c>
      <c r="C56" s="26"/>
      <c r="D56" s="26"/>
      <c r="E56" s="26"/>
      <c r="F56" s="26"/>
      <c r="G56" s="26"/>
      <c r="H56" s="26"/>
      <c r="I56" s="26"/>
      <c r="J56" s="2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618"/>
  <sheetViews>
    <sheetView tabSelected="1" topLeftCell="A2584" zoomScale="90" zoomScaleNormal="90" workbookViewId="0">
      <selection activeCell="J2608" sqref="J2608"/>
    </sheetView>
  </sheetViews>
  <sheetFormatPr baseColWidth="10" defaultRowHeight="15" x14ac:dyDescent="0.25"/>
  <sheetData>
    <row r="1" spans="1:22" s="1" customFormat="1" ht="15.75" thickBot="1" x14ac:dyDescent="0.3"/>
    <row r="2" spans="1:22" s="3" customFormat="1" ht="15.75" thickBot="1" x14ac:dyDescent="0.3">
      <c r="A2" s="2" t="s">
        <v>0</v>
      </c>
    </row>
    <row r="3" spans="1:22" s="71" customFormat="1" x14ac:dyDescent="0.25">
      <c r="A3" s="71" t="s">
        <v>23</v>
      </c>
    </row>
    <row r="4" spans="1:22" s="1" customFormat="1" x14ac:dyDescent="0.25"/>
    <row r="5" spans="1:22" s="86" customFormat="1" x14ac:dyDescent="0.25">
      <c r="A5" s="86" t="s">
        <v>27</v>
      </c>
    </row>
    <row r="7" spans="1:22" s="64" customFormat="1" x14ac:dyDescent="0.25">
      <c r="A7" s="64" t="s">
        <v>41</v>
      </c>
    </row>
    <row r="9" spans="1:22" x14ac:dyDescent="0.25">
      <c r="B9" s="7" t="s">
        <v>29</v>
      </c>
      <c r="C9" s="5">
        <v>1</v>
      </c>
      <c r="D9" s="16">
        <v>2</v>
      </c>
      <c r="E9" s="16">
        <v>3</v>
      </c>
      <c r="F9" s="16">
        <v>4</v>
      </c>
      <c r="G9" s="16">
        <v>5</v>
      </c>
      <c r="H9" s="16">
        <v>6</v>
      </c>
      <c r="I9" s="16">
        <v>7</v>
      </c>
      <c r="J9" s="6" t="s">
        <v>30</v>
      </c>
      <c r="K9" s="6" t="s">
        <v>2</v>
      </c>
      <c r="M9" s="7" t="s">
        <v>29</v>
      </c>
      <c r="N9" s="5">
        <v>1</v>
      </c>
      <c r="O9" s="16">
        <v>2</v>
      </c>
      <c r="P9" s="16">
        <v>3</v>
      </c>
      <c r="Q9" s="16">
        <v>4</v>
      </c>
      <c r="R9" s="16">
        <v>5</v>
      </c>
      <c r="S9" s="16">
        <v>6</v>
      </c>
      <c r="T9" s="16">
        <v>7</v>
      </c>
      <c r="U9" s="6" t="s">
        <v>30</v>
      </c>
      <c r="V9" s="6" t="s">
        <v>2</v>
      </c>
    </row>
    <row r="10" spans="1:22" x14ac:dyDescent="0.25">
      <c r="B10" s="7" t="s">
        <v>4</v>
      </c>
      <c r="C10" s="5">
        <v>18199</v>
      </c>
      <c r="D10" s="16">
        <v>38998</v>
      </c>
      <c r="E10" s="16">
        <v>34060</v>
      </c>
      <c r="F10" s="16">
        <v>104162</v>
      </c>
      <c r="G10" s="16">
        <v>276131</v>
      </c>
      <c r="H10" s="16">
        <v>889363</v>
      </c>
      <c r="I10" s="16">
        <v>2007572</v>
      </c>
      <c r="J10" s="6">
        <v>58583</v>
      </c>
      <c r="K10" s="6">
        <v>3427068</v>
      </c>
      <c r="M10" s="7" t="s">
        <v>4</v>
      </c>
      <c r="N10" s="17">
        <v>5.3103702640274423E-3</v>
      </c>
      <c r="O10" s="98">
        <v>1.1379406536432893E-2</v>
      </c>
      <c r="P10" s="98">
        <v>9.9385247097518933E-3</v>
      </c>
      <c r="Q10" s="98">
        <v>3.0393911063334604E-2</v>
      </c>
      <c r="R10" s="98">
        <v>8.0573539830549032E-2</v>
      </c>
      <c r="S10" s="98">
        <v>0.25951133738811133</v>
      </c>
      <c r="T10" s="98">
        <v>0.5857987060659432</v>
      </c>
      <c r="U10" s="8">
        <v>1.7094204141849534E-2</v>
      </c>
      <c r="V10" s="8">
        <v>1</v>
      </c>
    </row>
    <row r="11" spans="1:22" x14ac:dyDescent="0.25">
      <c r="B11" s="9" t="s">
        <v>5</v>
      </c>
      <c r="C11" s="10">
        <v>93787</v>
      </c>
      <c r="D11" s="18">
        <v>136435</v>
      </c>
      <c r="E11" s="18">
        <v>257389</v>
      </c>
      <c r="F11" s="18">
        <v>753425</v>
      </c>
      <c r="G11" s="18">
        <v>2293650</v>
      </c>
      <c r="H11" s="18">
        <v>3549842</v>
      </c>
      <c r="I11" s="18">
        <v>3756271</v>
      </c>
      <c r="J11" s="19">
        <v>99948</v>
      </c>
      <c r="K11" s="19">
        <v>10940747</v>
      </c>
      <c r="M11" s="9" t="s">
        <v>5</v>
      </c>
      <c r="N11" s="20">
        <v>8.5722665920343472E-3</v>
      </c>
      <c r="O11" s="99">
        <v>1.247035508635745E-2</v>
      </c>
      <c r="P11" s="99">
        <v>2.3525724523197549E-2</v>
      </c>
      <c r="Q11" s="99">
        <v>6.8864127833318883E-2</v>
      </c>
      <c r="R11" s="99">
        <v>0.20964290646698988</v>
      </c>
      <c r="S11" s="99">
        <v>0.32446066068432072</v>
      </c>
      <c r="T11" s="99">
        <v>0.34332856796706845</v>
      </c>
      <c r="U11" s="11">
        <v>9.1353908467127522E-3</v>
      </c>
      <c r="V11" s="11">
        <v>1</v>
      </c>
    </row>
    <row r="12" spans="1:22" x14ac:dyDescent="0.25">
      <c r="B12" s="13" t="s">
        <v>6</v>
      </c>
      <c r="C12" s="14">
        <v>80513</v>
      </c>
      <c r="D12" s="23">
        <v>113412</v>
      </c>
      <c r="E12" s="23">
        <v>256746</v>
      </c>
      <c r="F12" s="23">
        <v>598046</v>
      </c>
      <c r="G12" s="23">
        <v>1155659</v>
      </c>
      <c r="H12" s="23">
        <v>800447</v>
      </c>
      <c r="I12" s="23">
        <v>405817</v>
      </c>
      <c r="J12" s="24">
        <v>28915</v>
      </c>
      <c r="K12" s="24">
        <v>3439555</v>
      </c>
      <c r="M12" s="13" t="s">
        <v>6</v>
      </c>
      <c r="N12" s="25">
        <v>2.3407969926342215E-2</v>
      </c>
      <c r="O12" s="100">
        <v>3.2972870036966993E-2</v>
      </c>
      <c r="P12" s="100">
        <v>7.464512124388184E-2</v>
      </c>
      <c r="Q12" s="100">
        <v>0.17387307369703348</v>
      </c>
      <c r="R12" s="100">
        <v>0.33599084765325749</v>
      </c>
      <c r="S12" s="100">
        <v>0.23271818592812152</v>
      </c>
      <c r="T12" s="100">
        <v>0.1179853207755073</v>
      </c>
      <c r="U12" s="15">
        <v>8.4066107388891878E-3</v>
      </c>
      <c r="V12" s="15">
        <v>1</v>
      </c>
    </row>
    <row r="13" spans="1:22" x14ac:dyDescent="0.25">
      <c r="B13" s="13" t="s">
        <v>2</v>
      </c>
      <c r="C13" s="14">
        <v>192499</v>
      </c>
      <c r="D13" s="23">
        <v>288845</v>
      </c>
      <c r="E13" s="23">
        <v>548195</v>
      </c>
      <c r="F13" s="23">
        <v>1455633</v>
      </c>
      <c r="G13" s="23">
        <v>3725440</v>
      </c>
      <c r="H13" s="23">
        <v>5239652</v>
      </c>
      <c r="I13" s="23">
        <v>6169660</v>
      </c>
      <c r="J13" s="24">
        <v>187446</v>
      </c>
      <c r="K13" s="24">
        <v>17807370</v>
      </c>
      <c r="M13" s="13" t="s">
        <v>2</v>
      </c>
      <c r="N13" s="25">
        <v>1.0810074705023818E-2</v>
      </c>
      <c r="O13" s="100">
        <v>1.6220531162097492E-2</v>
      </c>
      <c r="P13" s="100">
        <v>3.0784725650110038E-2</v>
      </c>
      <c r="Q13" s="100">
        <v>8.1743289435778563E-2</v>
      </c>
      <c r="R13" s="100">
        <v>0.20920776060698465</v>
      </c>
      <c r="S13" s="100">
        <v>0.29424064305958714</v>
      </c>
      <c r="T13" s="100">
        <v>0.34646665959094464</v>
      </c>
      <c r="U13" s="15">
        <v>1.0526315789473684E-2</v>
      </c>
      <c r="V13" s="15">
        <v>1</v>
      </c>
    </row>
    <row r="15" spans="1:22" x14ac:dyDescent="0.25">
      <c r="B15" s="26" t="s">
        <v>31</v>
      </c>
      <c r="C15" s="26"/>
      <c r="D15" s="26"/>
      <c r="E15" s="26"/>
      <c r="F15" s="26"/>
      <c r="G15" s="26"/>
      <c r="H15" s="26"/>
    </row>
    <row r="33" spans="2:22" x14ac:dyDescent="0.25">
      <c r="B33" s="7" t="s">
        <v>29</v>
      </c>
      <c r="C33" s="5">
        <v>1</v>
      </c>
      <c r="D33" s="16">
        <v>2</v>
      </c>
      <c r="E33" s="16">
        <v>3</v>
      </c>
      <c r="F33" s="16">
        <v>4</v>
      </c>
      <c r="G33" s="16">
        <v>5</v>
      </c>
      <c r="H33" s="16">
        <v>6</v>
      </c>
      <c r="I33" s="16">
        <v>7</v>
      </c>
      <c r="J33" s="6" t="s">
        <v>30</v>
      </c>
      <c r="K33" s="6" t="s">
        <v>2</v>
      </c>
      <c r="M33" s="7" t="s">
        <v>29</v>
      </c>
      <c r="N33" s="5">
        <v>1</v>
      </c>
      <c r="O33" s="16">
        <v>2</v>
      </c>
      <c r="P33" s="16">
        <v>3</v>
      </c>
      <c r="Q33" s="16">
        <v>4</v>
      </c>
      <c r="R33" s="16">
        <v>5</v>
      </c>
      <c r="S33" s="16">
        <v>6</v>
      </c>
      <c r="T33" s="16">
        <v>7</v>
      </c>
      <c r="U33" s="6" t="s">
        <v>30</v>
      </c>
      <c r="V33" s="6" t="s">
        <v>2</v>
      </c>
    </row>
    <row r="34" spans="2:22" x14ac:dyDescent="0.25">
      <c r="B34" s="7" t="s">
        <v>36</v>
      </c>
      <c r="C34" s="5">
        <v>54663</v>
      </c>
      <c r="D34" s="16">
        <v>84336</v>
      </c>
      <c r="E34" s="16">
        <v>100024</v>
      </c>
      <c r="F34" s="16">
        <v>327370</v>
      </c>
      <c r="G34" s="16">
        <v>1015272</v>
      </c>
      <c r="H34" s="16">
        <v>2662540</v>
      </c>
      <c r="I34" s="16">
        <v>4419298</v>
      </c>
      <c r="J34" s="6">
        <v>113079</v>
      </c>
      <c r="K34" s="6">
        <v>8776582</v>
      </c>
      <c r="M34" s="7" t="s">
        <v>36</v>
      </c>
      <c r="N34" s="17">
        <v>6.2282788447712333E-3</v>
      </c>
      <c r="O34" s="98">
        <v>9.6092077758744808E-3</v>
      </c>
      <c r="P34" s="98">
        <v>1.1396691787303986E-2</v>
      </c>
      <c r="Q34" s="98">
        <v>3.7300397808622994E-2</v>
      </c>
      <c r="R34" s="98">
        <v>0.11567965752499093</v>
      </c>
      <c r="S34" s="98">
        <v>0.3033686690331156</v>
      </c>
      <c r="T34" s="98">
        <v>0.50353292432065244</v>
      </c>
      <c r="U34" s="8">
        <v>1.2884172904668355E-2</v>
      </c>
      <c r="V34" s="8">
        <v>1</v>
      </c>
    </row>
    <row r="35" spans="2:22" x14ac:dyDescent="0.25">
      <c r="B35" s="9" t="s">
        <v>37</v>
      </c>
      <c r="C35" s="10">
        <v>26997</v>
      </c>
      <c r="D35" s="18">
        <v>44902</v>
      </c>
      <c r="E35" s="18">
        <v>82896</v>
      </c>
      <c r="F35" s="18">
        <v>250601</v>
      </c>
      <c r="G35" s="18">
        <v>802353</v>
      </c>
      <c r="H35" s="18">
        <v>1080165</v>
      </c>
      <c r="I35" s="18">
        <v>924483</v>
      </c>
      <c r="J35" s="19">
        <v>27401</v>
      </c>
      <c r="K35" s="19">
        <v>3239798</v>
      </c>
      <c r="M35" s="9" t="s">
        <v>37</v>
      </c>
      <c r="N35" s="20">
        <v>8.3329269293949803E-3</v>
      </c>
      <c r="O35" s="99">
        <v>1.3859506055624455E-2</v>
      </c>
      <c r="P35" s="99">
        <v>2.5586780410383609E-2</v>
      </c>
      <c r="Q35" s="99">
        <v>7.7350810143101509E-2</v>
      </c>
      <c r="R35" s="99">
        <v>0.24765525504985186</v>
      </c>
      <c r="S35" s="99">
        <v>0.33340504562321477</v>
      </c>
      <c r="T35" s="99">
        <v>0.28535204972655703</v>
      </c>
      <c r="U35" s="11">
        <v>8.4576260618717588E-3</v>
      </c>
      <c r="V35" s="11">
        <v>1</v>
      </c>
    </row>
    <row r="36" spans="2:22" x14ac:dyDescent="0.25">
      <c r="B36" s="9" t="s">
        <v>38</v>
      </c>
      <c r="C36" s="10">
        <v>30326</v>
      </c>
      <c r="D36" s="18">
        <v>46195</v>
      </c>
      <c r="E36" s="18">
        <v>108529</v>
      </c>
      <c r="F36" s="18">
        <v>279616</v>
      </c>
      <c r="G36" s="18">
        <v>752156</v>
      </c>
      <c r="H36" s="18">
        <v>696500</v>
      </c>
      <c r="I36" s="18">
        <v>420062</v>
      </c>
      <c r="J36" s="19">
        <v>18051</v>
      </c>
      <c r="K36" s="19">
        <v>2351435</v>
      </c>
      <c r="M36" s="9" t="s">
        <v>38</v>
      </c>
      <c r="N36" s="20">
        <v>1.2896805567664002E-2</v>
      </c>
      <c r="O36" s="99">
        <v>1.9645450544029497E-2</v>
      </c>
      <c r="P36" s="99">
        <v>4.6154369565818316E-2</v>
      </c>
      <c r="Q36" s="99">
        <v>0.1189129191323596</v>
      </c>
      <c r="R36" s="99">
        <v>0.31987105746065703</v>
      </c>
      <c r="S36" s="99">
        <v>0.29620210637334221</v>
      </c>
      <c r="T36" s="99">
        <v>0.17864070237961074</v>
      </c>
      <c r="U36" s="11">
        <v>7.6765889765185941E-3</v>
      </c>
      <c r="V36" s="11">
        <v>1</v>
      </c>
    </row>
    <row r="37" spans="2:22" x14ac:dyDescent="0.25">
      <c r="B37" s="9" t="s">
        <v>39</v>
      </c>
      <c r="C37" s="10">
        <v>59476</v>
      </c>
      <c r="D37" s="18">
        <v>80736</v>
      </c>
      <c r="E37" s="18">
        <v>194560</v>
      </c>
      <c r="F37" s="18">
        <v>473826</v>
      </c>
      <c r="G37" s="18">
        <v>980638</v>
      </c>
      <c r="H37" s="18">
        <v>703315</v>
      </c>
      <c r="I37" s="18">
        <v>350153</v>
      </c>
      <c r="J37" s="19">
        <v>23624</v>
      </c>
      <c r="K37" s="19">
        <v>2866328</v>
      </c>
      <c r="M37" s="9" t="s">
        <v>39</v>
      </c>
      <c r="N37" s="20">
        <v>2.0749893243201756E-2</v>
      </c>
      <c r="O37" s="99">
        <v>2.8167048572249932E-2</v>
      </c>
      <c r="P37" s="99">
        <v>6.7877786491985559E-2</v>
      </c>
      <c r="Q37" s="99">
        <v>0.16530766890600099</v>
      </c>
      <c r="R37" s="99">
        <v>0.34212344156007268</v>
      </c>
      <c r="S37" s="99">
        <v>0.24537142992707045</v>
      </c>
      <c r="T37" s="99">
        <v>0.12216082737216397</v>
      </c>
      <c r="U37" s="11">
        <v>8.241903927254662E-3</v>
      </c>
      <c r="V37" s="11">
        <v>0.99999999999999989</v>
      </c>
    </row>
    <row r="38" spans="2:22" x14ac:dyDescent="0.25">
      <c r="B38" s="13" t="s">
        <v>21</v>
      </c>
      <c r="C38" s="14">
        <v>21037</v>
      </c>
      <c r="D38" s="23">
        <v>32676</v>
      </c>
      <c r="E38" s="23">
        <v>62230</v>
      </c>
      <c r="F38" s="23">
        <v>124220</v>
      </c>
      <c r="G38" s="23">
        <v>175021</v>
      </c>
      <c r="H38" s="23">
        <v>97132</v>
      </c>
      <c r="I38" s="23">
        <v>55664</v>
      </c>
      <c r="J38" s="24">
        <v>5291</v>
      </c>
      <c r="K38" s="24">
        <v>573271</v>
      </c>
      <c r="M38" s="13" t="s">
        <v>21</v>
      </c>
      <c r="N38" s="25">
        <v>3.6696431530637341E-2</v>
      </c>
      <c r="O38" s="100">
        <v>5.6999220264063594E-2</v>
      </c>
      <c r="P38" s="100">
        <v>0.10855249960315452</v>
      </c>
      <c r="Q38" s="100">
        <v>0.21668634903911066</v>
      </c>
      <c r="R38" s="100">
        <v>0.30530237880513755</v>
      </c>
      <c r="S38" s="100">
        <v>0.16943470016798337</v>
      </c>
      <c r="T38" s="100">
        <v>9.709892877888468E-2</v>
      </c>
      <c r="U38" s="15">
        <v>9.2294918110282925E-3</v>
      </c>
      <c r="V38" s="15">
        <v>1</v>
      </c>
    </row>
    <row r="39" spans="2:22" x14ac:dyDescent="0.25">
      <c r="B39" s="13" t="s">
        <v>2</v>
      </c>
      <c r="C39" s="14">
        <v>192499</v>
      </c>
      <c r="D39" s="23">
        <v>288845</v>
      </c>
      <c r="E39" s="23">
        <v>548239</v>
      </c>
      <c r="F39" s="23">
        <v>1455633</v>
      </c>
      <c r="G39" s="23">
        <v>3725440</v>
      </c>
      <c r="H39" s="23">
        <v>5239652</v>
      </c>
      <c r="I39" s="23">
        <v>6169660</v>
      </c>
      <c r="J39" s="24">
        <v>187446</v>
      </c>
      <c r="K39" s="24">
        <v>17807414</v>
      </c>
      <c r="M39" s="13" t="s">
        <v>2</v>
      </c>
      <c r="N39" s="25">
        <v>1.0810047994616176E-2</v>
      </c>
      <c r="O39" s="100">
        <v>1.6220491083096065E-2</v>
      </c>
      <c r="P39" s="100">
        <v>3.0787120465666715E-2</v>
      </c>
      <c r="Q39" s="100">
        <v>8.1743087457841992E-2</v>
      </c>
      <c r="R39" s="100">
        <v>0.2092072436795146</v>
      </c>
      <c r="S39" s="100">
        <v>0.29423991602598781</v>
      </c>
      <c r="T39" s="100">
        <v>0.34646580351307604</v>
      </c>
      <c r="U39" s="15">
        <v>1.0526289780200539E-2</v>
      </c>
      <c r="V39" s="15">
        <v>1</v>
      </c>
    </row>
    <row r="40" spans="2:22" x14ac:dyDescent="0.25">
      <c r="B40" s="67"/>
      <c r="C40" s="18"/>
      <c r="D40" s="18"/>
      <c r="E40" s="18"/>
      <c r="F40" s="18"/>
      <c r="G40" s="18"/>
      <c r="H40" s="18"/>
      <c r="I40" s="18"/>
      <c r="J40" s="18"/>
      <c r="K40" s="18"/>
      <c r="M40" s="67"/>
      <c r="N40" s="99"/>
      <c r="O40" s="99"/>
      <c r="P40" s="99"/>
      <c r="Q40" s="99"/>
      <c r="R40" s="99"/>
      <c r="S40" s="99"/>
      <c r="T40" s="99"/>
      <c r="U40" s="99"/>
      <c r="V40" s="99"/>
    </row>
    <row r="41" spans="2:22" x14ac:dyDescent="0.25">
      <c r="B41" s="67"/>
      <c r="C41" s="18"/>
      <c r="D41" s="18"/>
      <c r="E41" s="18"/>
      <c r="F41" s="18"/>
      <c r="G41" s="18"/>
      <c r="H41" s="18"/>
      <c r="I41" s="18"/>
      <c r="J41" s="18"/>
      <c r="K41" s="18"/>
      <c r="M41" s="67"/>
      <c r="N41" s="99"/>
      <c r="O41" s="99"/>
      <c r="P41" s="99"/>
      <c r="Q41" s="99"/>
      <c r="R41" s="99"/>
      <c r="S41" s="99"/>
      <c r="T41" s="99"/>
      <c r="U41" s="99"/>
      <c r="V41" s="99"/>
    </row>
    <row r="42" spans="2:22" x14ac:dyDescent="0.25">
      <c r="B42" s="67"/>
      <c r="C42" s="18"/>
      <c r="D42" s="18"/>
      <c r="E42" s="18"/>
      <c r="F42" s="18"/>
      <c r="G42" s="18"/>
      <c r="H42" s="18"/>
      <c r="I42" s="18"/>
      <c r="J42" s="18"/>
      <c r="K42" s="18"/>
      <c r="M42" s="67"/>
      <c r="N42" s="99"/>
      <c r="O42" s="99"/>
      <c r="P42" s="99"/>
      <c r="Q42" s="99"/>
      <c r="R42" s="99"/>
      <c r="S42" s="99"/>
      <c r="T42" s="99"/>
      <c r="U42" s="99"/>
      <c r="V42" s="99"/>
    </row>
    <row r="43" spans="2:22" x14ac:dyDescent="0.25">
      <c r="B43" s="67"/>
      <c r="C43" s="18"/>
      <c r="D43" s="18"/>
      <c r="E43" s="18"/>
      <c r="F43" s="18"/>
      <c r="G43" s="18"/>
      <c r="H43" s="18"/>
      <c r="I43" s="18"/>
      <c r="J43" s="18"/>
      <c r="K43" s="18"/>
      <c r="M43" s="67"/>
      <c r="N43" s="99"/>
      <c r="O43" s="99"/>
      <c r="P43" s="99"/>
      <c r="Q43" s="99"/>
      <c r="R43" s="99"/>
      <c r="S43" s="99"/>
      <c r="T43" s="99"/>
      <c r="U43" s="99"/>
      <c r="V43" s="99"/>
    </row>
    <row r="44" spans="2:22" x14ac:dyDescent="0.25">
      <c r="B44" s="67"/>
      <c r="C44" s="18"/>
      <c r="D44" s="18"/>
      <c r="E44" s="18"/>
      <c r="F44" s="18"/>
      <c r="G44" s="18"/>
      <c r="H44" s="18"/>
      <c r="I44" s="18"/>
      <c r="J44" s="18"/>
      <c r="K44" s="18"/>
      <c r="M44" s="67"/>
      <c r="N44" s="99"/>
      <c r="O44" s="99"/>
      <c r="P44" s="99"/>
      <c r="Q44" s="99"/>
      <c r="R44" s="99"/>
      <c r="S44" s="99"/>
      <c r="T44" s="99"/>
      <c r="U44" s="99"/>
      <c r="V44" s="99"/>
    </row>
    <row r="45" spans="2:22" x14ac:dyDescent="0.25">
      <c r="B45" s="67"/>
      <c r="C45" s="18"/>
      <c r="D45" s="18"/>
      <c r="E45" s="18"/>
      <c r="F45" s="18"/>
      <c r="G45" s="18"/>
      <c r="H45" s="18"/>
      <c r="I45" s="18"/>
      <c r="J45" s="18"/>
      <c r="K45" s="18"/>
      <c r="M45" s="67"/>
      <c r="N45" s="99"/>
      <c r="O45" s="99"/>
      <c r="P45" s="99"/>
      <c r="Q45" s="99"/>
      <c r="R45" s="99"/>
      <c r="S45" s="99"/>
      <c r="T45" s="99"/>
      <c r="U45" s="99"/>
      <c r="V45" s="99"/>
    </row>
    <row r="46" spans="2:22" x14ac:dyDescent="0.25">
      <c r="B46" s="67"/>
      <c r="C46" s="18"/>
      <c r="D46" s="18"/>
      <c r="E46" s="18"/>
      <c r="F46" s="18"/>
      <c r="G46" s="18"/>
      <c r="H46" s="18"/>
      <c r="I46" s="18"/>
      <c r="J46" s="18"/>
      <c r="K46" s="18"/>
      <c r="M46" s="67"/>
      <c r="N46" s="99"/>
      <c r="O46" s="99"/>
      <c r="P46" s="99"/>
      <c r="Q46" s="99"/>
      <c r="R46" s="99"/>
      <c r="S46" s="99"/>
      <c r="T46" s="99"/>
      <c r="U46" s="99"/>
      <c r="V46" s="99"/>
    </row>
    <row r="47" spans="2:22" x14ac:dyDescent="0.25">
      <c r="B47" s="67"/>
      <c r="C47" s="18"/>
      <c r="D47" s="18"/>
      <c r="E47" s="18"/>
      <c r="F47" s="18"/>
      <c r="G47" s="18"/>
      <c r="H47" s="18"/>
      <c r="I47" s="18"/>
      <c r="J47" s="18"/>
      <c r="K47" s="18"/>
      <c r="M47" s="67"/>
      <c r="N47" s="99"/>
      <c r="O47" s="99"/>
      <c r="P47" s="99"/>
      <c r="Q47" s="99"/>
      <c r="R47" s="99"/>
      <c r="S47" s="99"/>
      <c r="T47" s="99"/>
      <c r="U47" s="99"/>
      <c r="V47" s="99"/>
    </row>
    <row r="48" spans="2:22" x14ac:dyDescent="0.25">
      <c r="B48" s="67"/>
      <c r="C48" s="18"/>
      <c r="D48" s="18"/>
      <c r="E48" s="18"/>
      <c r="F48" s="18"/>
      <c r="G48" s="18"/>
      <c r="H48" s="18"/>
      <c r="I48" s="18"/>
      <c r="J48" s="18"/>
      <c r="K48" s="18"/>
      <c r="M48" s="67"/>
      <c r="N48" s="99"/>
      <c r="O48" s="99"/>
      <c r="P48" s="99"/>
      <c r="Q48" s="99"/>
      <c r="R48" s="99"/>
      <c r="S48" s="99"/>
      <c r="T48" s="99"/>
      <c r="U48" s="99"/>
      <c r="V48" s="99"/>
    </row>
    <row r="49" spans="1:22" x14ac:dyDescent="0.25">
      <c r="B49" s="67"/>
      <c r="C49" s="18"/>
      <c r="D49" s="18"/>
      <c r="E49" s="18"/>
      <c r="F49" s="18"/>
      <c r="G49" s="18"/>
      <c r="H49" s="18"/>
      <c r="I49" s="18"/>
      <c r="J49" s="18"/>
      <c r="K49" s="18"/>
      <c r="M49" s="67"/>
      <c r="N49" s="99"/>
      <c r="O49" s="99"/>
      <c r="P49" s="99"/>
      <c r="Q49" s="99"/>
      <c r="R49" s="99"/>
      <c r="S49" s="99"/>
      <c r="T49" s="99"/>
      <c r="U49" s="99"/>
      <c r="V49" s="99"/>
    </row>
    <row r="50" spans="1:22" x14ac:dyDescent="0.25">
      <c r="B50" s="67"/>
      <c r="C50" s="18"/>
      <c r="D50" s="18"/>
      <c r="E50" s="18"/>
      <c r="F50" s="18"/>
      <c r="G50" s="18"/>
      <c r="H50" s="18"/>
      <c r="I50" s="18"/>
      <c r="J50" s="18"/>
      <c r="K50" s="18"/>
      <c r="M50" s="67"/>
      <c r="N50" s="99"/>
      <c r="O50" s="99"/>
      <c r="P50" s="99"/>
      <c r="Q50" s="99"/>
      <c r="R50" s="99"/>
      <c r="S50" s="99"/>
      <c r="T50" s="99"/>
      <c r="U50" s="99"/>
      <c r="V50" s="99"/>
    </row>
    <row r="51" spans="1:22" x14ac:dyDescent="0.25">
      <c r="B51" s="67"/>
      <c r="C51" s="18"/>
      <c r="D51" s="18"/>
      <c r="E51" s="18"/>
      <c r="F51" s="18"/>
      <c r="G51" s="18"/>
      <c r="H51" s="18"/>
      <c r="I51" s="18"/>
      <c r="J51" s="18"/>
      <c r="K51" s="18"/>
      <c r="M51" s="67"/>
      <c r="N51" s="99"/>
      <c r="O51" s="99"/>
      <c r="P51" s="99"/>
      <c r="Q51" s="99"/>
      <c r="R51" s="99"/>
      <c r="S51" s="99"/>
      <c r="T51" s="99"/>
      <c r="U51" s="99"/>
      <c r="V51" s="99"/>
    </row>
    <row r="52" spans="1:22" x14ac:dyDescent="0.25">
      <c r="B52" s="67"/>
      <c r="C52" s="18"/>
      <c r="D52" s="18"/>
      <c r="E52" s="18"/>
      <c r="F52" s="18"/>
      <c r="G52" s="18"/>
      <c r="H52" s="18"/>
      <c r="I52" s="18"/>
      <c r="J52" s="18"/>
      <c r="K52" s="18"/>
      <c r="M52" s="67"/>
      <c r="N52" s="99"/>
      <c r="O52" s="99"/>
      <c r="P52" s="99"/>
      <c r="Q52" s="99"/>
      <c r="R52" s="99"/>
      <c r="S52" s="99"/>
      <c r="T52" s="99"/>
      <c r="U52" s="99"/>
      <c r="V52" s="99"/>
    </row>
    <row r="53" spans="1:22" x14ac:dyDescent="0.25">
      <c r="B53" s="67"/>
      <c r="C53" s="18"/>
      <c r="D53" s="18"/>
      <c r="E53" s="18"/>
      <c r="F53" s="18"/>
      <c r="G53" s="18"/>
      <c r="H53" s="18"/>
      <c r="I53" s="18"/>
      <c r="J53" s="18"/>
      <c r="K53" s="18"/>
      <c r="M53" s="67"/>
      <c r="N53" s="99"/>
      <c r="O53" s="99"/>
      <c r="P53" s="99"/>
      <c r="Q53" s="99"/>
      <c r="R53" s="99"/>
      <c r="S53" s="99"/>
      <c r="T53" s="99"/>
      <c r="U53" s="99"/>
      <c r="V53" s="99"/>
    </row>
    <row r="54" spans="1:22" x14ac:dyDescent="0.25">
      <c r="B54" s="67"/>
      <c r="C54" s="18"/>
      <c r="D54" s="18"/>
      <c r="E54" s="18"/>
      <c r="F54" s="18"/>
      <c r="G54" s="18"/>
      <c r="H54" s="18"/>
      <c r="I54" s="18"/>
      <c r="J54" s="18"/>
      <c r="K54" s="18"/>
      <c r="M54" s="67"/>
      <c r="N54" s="99"/>
      <c r="O54" s="99"/>
      <c r="P54" s="99"/>
      <c r="Q54" s="99"/>
      <c r="R54" s="99"/>
      <c r="S54" s="99"/>
      <c r="T54" s="99"/>
      <c r="U54" s="99"/>
      <c r="V54" s="99"/>
    </row>
    <row r="55" spans="1:22" x14ac:dyDescent="0.25">
      <c r="B55" s="67"/>
      <c r="C55" s="18"/>
      <c r="D55" s="18"/>
      <c r="E55" s="18"/>
      <c r="F55" s="18"/>
      <c r="G55" s="18"/>
      <c r="H55" s="18"/>
      <c r="I55" s="18"/>
      <c r="J55" s="18"/>
      <c r="K55" s="18"/>
      <c r="M55" s="67"/>
      <c r="N55" s="99"/>
      <c r="O55" s="99"/>
      <c r="P55" s="99"/>
      <c r="Q55" s="99"/>
      <c r="R55" s="99"/>
      <c r="S55" s="99"/>
      <c r="T55" s="99"/>
      <c r="U55" s="99"/>
      <c r="V55" s="99"/>
    </row>
    <row r="57" spans="1:22" s="64" customFormat="1" x14ac:dyDescent="0.25">
      <c r="A57" s="64" t="s">
        <v>32</v>
      </c>
    </row>
    <row r="59" spans="1:22" x14ac:dyDescent="0.25">
      <c r="B59" s="7" t="s">
        <v>9</v>
      </c>
      <c r="C59" s="5">
        <v>1</v>
      </c>
      <c r="D59" s="16">
        <v>2</v>
      </c>
      <c r="E59" s="16">
        <v>3</v>
      </c>
      <c r="F59" s="16">
        <v>4</v>
      </c>
      <c r="G59" s="16">
        <v>5</v>
      </c>
      <c r="H59" s="16">
        <v>6</v>
      </c>
      <c r="I59" s="16">
        <v>7</v>
      </c>
      <c r="J59" s="6" t="s">
        <v>30</v>
      </c>
      <c r="K59" s="6" t="s">
        <v>2</v>
      </c>
      <c r="M59" s="7" t="s">
        <v>9</v>
      </c>
      <c r="N59" s="5">
        <v>1</v>
      </c>
      <c r="O59" s="16">
        <v>2</v>
      </c>
      <c r="P59" s="16">
        <v>3</v>
      </c>
      <c r="Q59" s="16">
        <v>4</v>
      </c>
      <c r="R59" s="16">
        <v>5</v>
      </c>
      <c r="S59" s="16">
        <v>6</v>
      </c>
      <c r="T59" s="16">
        <v>7</v>
      </c>
      <c r="U59" s="6" t="s">
        <v>30</v>
      </c>
      <c r="V59" s="6" t="s">
        <v>2</v>
      </c>
    </row>
    <row r="60" spans="1:22" x14ac:dyDescent="0.25">
      <c r="B60" s="7" t="s">
        <v>4</v>
      </c>
      <c r="C60" s="5">
        <v>10170</v>
      </c>
      <c r="D60" s="16">
        <v>20643</v>
      </c>
      <c r="E60" s="16">
        <v>18603</v>
      </c>
      <c r="F60" s="16">
        <v>54587</v>
      </c>
      <c r="G60" s="16">
        <v>148892</v>
      </c>
      <c r="H60" s="16">
        <v>454921</v>
      </c>
      <c r="I60" s="16">
        <v>1035415</v>
      </c>
      <c r="J60" s="6">
        <v>30055</v>
      </c>
      <c r="K60" s="6">
        <v>1773286</v>
      </c>
      <c r="M60" s="7" t="s">
        <v>4</v>
      </c>
      <c r="N60" s="17">
        <v>5.735115486165232E-3</v>
      </c>
      <c r="O60" s="98">
        <v>1.1641100194779635E-2</v>
      </c>
      <c r="P60" s="98">
        <v>1.0490693548587199E-2</v>
      </c>
      <c r="Q60" s="98">
        <v>3.0782964507699264E-2</v>
      </c>
      <c r="R60" s="98">
        <v>8.396389527690401E-2</v>
      </c>
      <c r="S60" s="98">
        <v>0.2565412460257398</v>
      </c>
      <c r="T60" s="98">
        <v>0.58389622429771626</v>
      </c>
      <c r="U60" s="8">
        <v>1.6948760662408659E-2</v>
      </c>
      <c r="V60" s="8">
        <v>1</v>
      </c>
    </row>
    <row r="61" spans="1:22" x14ac:dyDescent="0.25">
      <c r="B61" s="9" t="s">
        <v>5</v>
      </c>
      <c r="C61" s="10">
        <v>35320</v>
      </c>
      <c r="D61" s="18">
        <v>57777</v>
      </c>
      <c r="E61" s="18">
        <v>102687</v>
      </c>
      <c r="F61" s="18">
        <v>308184</v>
      </c>
      <c r="G61" s="18">
        <v>949205</v>
      </c>
      <c r="H61" s="18">
        <v>1731103</v>
      </c>
      <c r="I61" s="18">
        <v>1962002</v>
      </c>
      <c r="J61" s="19">
        <v>57605</v>
      </c>
      <c r="K61" s="19">
        <v>5203883</v>
      </c>
      <c r="M61" s="9" t="s">
        <v>5</v>
      </c>
      <c r="N61" s="20">
        <v>6.787239451770918E-3</v>
      </c>
      <c r="O61" s="99">
        <v>1.1102670832530246E-2</v>
      </c>
      <c r="P61" s="99">
        <v>1.973276493725935E-2</v>
      </c>
      <c r="Q61" s="99">
        <v>5.9221931008056866E-2</v>
      </c>
      <c r="R61" s="99">
        <v>0.18240321698239564</v>
      </c>
      <c r="S61" s="99">
        <v>0.33265601859227045</v>
      </c>
      <c r="T61" s="99">
        <v>0.37702653960513716</v>
      </c>
      <c r="U61" s="11">
        <v>1.106961859057938E-2</v>
      </c>
      <c r="V61" s="11">
        <v>1</v>
      </c>
    </row>
    <row r="62" spans="1:22" x14ac:dyDescent="0.25">
      <c r="B62" s="13" t="s">
        <v>6</v>
      </c>
      <c r="C62" s="14">
        <v>29419</v>
      </c>
      <c r="D62" s="23">
        <v>44983</v>
      </c>
      <c r="E62" s="23">
        <v>104397</v>
      </c>
      <c r="F62" s="23">
        <v>247377</v>
      </c>
      <c r="G62" s="23">
        <v>500479</v>
      </c>
      <c r="H62" s="23">
        <v>364584</v>
      </c>
      <c r="I62" s="23">
        <v>186913</v>
      </c>
      <c r="J62" s="24">
        <v>14346</v>
      </c>
      <c r="K62" s="24">
        <v>1492498</v>
      </c>
      <c r="M62" s="13" t="s">
        <v>6</v>
      </c>
      <c r="N62" s="25">
        <v>1.9711249194303778E-2</v>
      </c>
      <c r="O62" s="100">
        <v>3.0139403871897986E-2</v>
      </c>
      <c r="P62" s="100">
        <v>6.9947832425906104E-2</v>
      </c>
      <c r="Q62" s="100">
        <v>0.1657469557748151</v>
      </c>
      <c r="R62" s="100">
        <v>0.33532976258594649</v>
      </c>
      <c r="S62" s="100">
        <v>0.24427771427499401</v>
      </c>
      <c r="T62" s="100">
        <v>0.12523500869012891</v>
      </c>
      <c r="U62" s="15">
        <v>9.6120731820076143E-3</v>
      </c>
      <c r="V62" s="15">
        <v>1</v>
      </c>
    </row>
    <row r="63" spans="1:22" x14ac:dyDescent="0.25">
      <c r="B63" s="13" t="s">
        <v>2</v>
      </c>
      <c r="C63" s="14">
        <v>74909</v>
      </c>
      <c r="D63" s="23">
        <v>123403</v>
      </c>
      <c r="E63" s="23">
        <v>225687</v>
      </c>
      <c r="F63" s="23">
        <v>610148</v>
      </c>
      <c r="G63" s="23">
        <v>1598576</v>
      </c>
      <c r="H63" s="23">
        <v>2550608</v>
      </c>
      <c r="I63" s="23">
        <v>3184330</v>
      </c>
      <c r="J63" s="24">
        <v>102006</v>
      </c>
      <c r="K63" s="24">
        <v>8469667</v>
      </c>
      <c r="M63" s="13" t="s">
        <v>2</v>
      </c>
      <c r="N63" s="25">
        <v>8.84438549945352E-3</v>
      </c>
      <c r="O63" s="100">
        <v>1.4569994310283982E-2</v>
      </c>
      <c r="P63" s="100">
        <v>2.6646502158821594E-2</v>
      </c>
      <c r="Q63" s="100">
        <v>7.2039195873934592E-2</v>
      </c>
      <c r="R63" s="100">
        <v>0.18874130470536798</v>
      </c>
      <c r="S63" s="100">
        <v>0.30114619618457256</v>
      </c>
      <c r="T63" s="100">
        <v>0.37596873643320333</v>
      </c>
      <c r="U63" s="15">
        <v>1.2043684834362437E-2</v>
      </c>
      <c r="V63" s="15">
        <v>1</v>
      </c>
    </row>
    <row r="65" spans="1:22" x14ac:dyDescent="0.25">
      <c r="B65" s="7" t="s">
        <v>10</v>
      </c>
      <c r="C65" s="5">
        <v>1</v>
      </c>
      <c r="D65" s="16">
        <v>2</v>
      </c>
      <c r="E65" s="16">
        <v>3</v>
      </c>
      <c r="F65" s="16">
        <v>4</v>
      </c>
      <c r="G65" s="16">
        <v>5</v>
      </c>
      <c r="H65" s="16">
        <v>6</v>
      </c>
      <c r="I65" s="16">
        <v>7</v>
      </c>
      <c r="J65" s="6" t="s">
        <v>30</v>
      </c>
      <c r="K65" s="6" t="s">
        <v>2</v>
      </c>
      <c r="M65" s="7" t="s">
        <v>10</v>
      </c>
      <c r="N65" s="5">
        <v>1</v>
      </c>
      <c r="O65" s="16">
        <v>2</v>
      </c>
      <c r="P65" s="16">
        <v>3</v>
      </c>
      <c r="Q65" s="16">
        <v>4</v>
      </c>
      <c r="R65" s="16">
        <v>5</v>
      </c>
      <c r="S65" s="16">
        <v>6</v>
      </c>
      <c r="T65" s="16">
        <v>7</v>
      </c>
      <c r="U65" s="6" t="s">
        <v>30</v>
      </c>
      <c r="V65" s="6" t="s">
        <v>2</v>
      </c>
    </row>
    <row r="66" spans="1:22" x14ac:dyDescent="0.25">
      <c r="B66" s="7" t="s">
        <v>4</v>
      </c>
      <c r="C66" s="5">
        <v>8029</v>
      </c>
      <c r="D66" s="16">
        <v>18355</v>
      </c>
      <c r="E66" s="16">
        <v>15457</v>
      </c>
      <c r="F66" s="16">
        <v>49575</v>
      </c>
      <c r="G66" s="16">
        <v>127239</v>
      </c>
      <c r="H66" s="16">
        <v>434442</v>
      </c>
      <c r="I66" s="16">
        <v>972157</v>
      </c>
      <c r="J66" s="6">
        <v>28528</v>
      </c>
      <c r="K66" s="6">
        <v>1653782</v>
      </c>
      <c r="M66" s="7" t="s">
        <v>4</v>
      </c>
      <c r="N66" s="17">
        <v>4.8549325122658245E-3</v>
      </c>
      <c r="O66" s="98">
        <v>1.1098802623320365E-2</v>
      </c>
      <c r="P66" s="98">
        <v>9.3464555787884981E-3</v>
      </c>
      <c r="Q66" s="98">
        <v>2.9976744214170913E-2</v>
      </c>
      <c r="R66" s="98">
        <v>7.6938193788540443E-2</v>
      </c>
      <c r="S66" s="98">
        <v>0.26269605062819645</v>
      </c>
      <c r="T66" s="98">
        <v>0.58783866313697941</v>
      </c>
      <c r="U66" s="8">
        <v>1.7250157517738129E-2</v>
      </c>
      <c r="V66" s="8">
        <v>1</v>
      </c>
    </row>
    <row r="67" spans="1:22" x14ac:dyDescent="0.25">
      <c r="B67" s="9" t="s">
        <v>5</v>
      </c>
      <c r="C67" s="10">
        <v>58467</v>
      </c>
      <c r="D67" s="18">
        <v>78658</v>
      </c>
      <c r="E67" s="18">
        <v>154702</v>
      </c>
      <c r="F67" s="18">
        <v>445241</v>
      </c>
      <c r="G67" s="18">
        <v>1344445</v>
      </c>
      <c r="H67" s="18">
        <v>1818739</v>
      </c>
      <c r="I67" s="18">
        <v>1794269</v>
      </c>
      <c r="J67" s="19">
        <v>42343</v>
      </c>
      <c r="K67" s="19">
        <v>5736864</v>
      </c>
      <c r="M67" s="9" t="s">
        <v>5</v>
      </c>
      <c r="N67" s="20">
        <v>1.019145651700999E-2</v>
      </c>
      <c r="O67" s="99">
        <v>1.3710975194810265E-2</v>
      </c>
      <c r="P67" s="99">
        <v>2.6966300752466851E-2</v>
      </c>
      <c r="Q67" s="99">
        <v>7.7610520312142661E-2</v>
      </c>
      <c r="R67" s="99">
        <v>0.2343519037578719</v>
      </c>
      <c r="S67" s="99">
        <v>0.31702668914584692</v>
      </c>
      <c r="T67" s="99">
        <v>0.31276129258075491</v>
      </c>
      <c r="U67" s="11">
        <v>7.3808617390964818E-3</v>
      </c>
      <c r="V67" s="11">
        <v>0.99999999999999989</v>
      </c>
    </row>
    <row r="68" spans="1:22" x14ac:dyDescent="0.25">
      <c r="B68" s="13" t="s">
        <v>6</v>
      </c>
      <c r="C68" s="14">
        <v>51094</v>
      </c>
      <c r="D68" s="23">
        <v>68429</v>
      </c>
      <c r="E68" s="23">
        <v>152349</v>
      </c>
      <c r="F68" s="23">
        <v>350669</v>
      </c>
      <c r="G68" s="23">
        <v>655180</v>
      </c>
      <c r="H68" s="23">
        <v>435863</v>
      </c>
      <c r="I68" s="23">
        <v>218904</v>
      </c>
      <c r="J68" s="24">
        <v>14569</v>
      </c>
      <c r="K68" s="24">
        <v>1947057</v>
      </c>
      <c r="M68" s="13" t="s">
        <v>6</v>
      </c>
      <c r="N68" s="25">
        <v>2.6241655996717097E-2</v>
      </c>
      <c r="O68" s="100">
        <v>3.5144836540481353E-2</v>
      </c>
      <c r="P68" s="100">
        <v>7.8245783251337783E-2</v>
      </c>
      <c r="Q68" s="100">
        <v>0.18010207199891939</v>
      </c>
      <c r="R68" s="100">
        <v>0.33649759611557339</v>
      </c>
      <c r="S68" s="100">
        <v>0.22385733956427573</v>
      </c>
      <c r="T68" s="100">
        <v>0.11242814154901475</v>
      </c>
      <c r="U68" s="15">
        <v>7.4825749836804987E-3</v>
      </c>
      <c r="V68" s="15">
        <v>1</v>
      </c>
    </row>
    <row r="69" spans="1:22" x14ac:dyDescent="0.25">
      <c r="B69" s="13" t="s">
        <v>2</v>
      </c>
      <c r="C69" s="14">
        <v>117590</v>
      </c>
      <c r="D69" s="23">
        <v>165442</v>
      </c>
      <c r="E69" s="23">
        <v>322508</v>
      </c>
      <c r="F69" s="23">
        <v>845485</v>
      </c>
      <c r="G69" s="23">
        <v>2126864</v>
      </c>
      <c r="H69" s="23">
        <v>2689044</v>
      </c>
      <c r="I69" s="23">
        <v>2985330</v>
      </c>
      <c r="J69" s="24">
        <v>85440</v>
      </c>
      <c r="K69" s="24">
        <v>9337703</v>
      </c>
      <c r="M69" s="13" t="s">
        <v>2</v>
      </c>
      <c r="N69" s="25">
        <v>1.2593032783330118E-2</v>
      </c>
      <c r="O69" s="100">
        <v>1.7717633555061667E-2</v>
      </c>
      <c r="P69" s="100">
        <v>3.4538258498904927E-2</v>
      </c>
      <c r="Q69" s="100">
        <v>9.0545287208213837E-2</v>
      </c>
      <c r="R69" s="100">
        <v>0.22777164790955548</v>
      </c>
      <c r="S69" s="100">
        <v>0.28797703246719242</v>
      </c>
      <c r="T69" s="100">
        <v>0.31970710569826433</v>
      </c>
      <c r="U69" s="15">
        <v>9.1500018794772112E-3</v>
      </c>
      <c r="V69" s="15">
        <v>1</v>
      </c>
    </row>
    <row r="71" spans="1:22" x14ac:dyDescent="0.25">
      <c r="B71" s="26" t="s">
        <v>33</v>
      </c>
      <c r="C71" s="26"/>
      <c r="D71" s="26"/>
      <c r="E71" s="26"/>
      <c r="F71" s="26"/>
      <c r="G71" s="26"/>
      <c r="H71" s="26"/>
    </row>
    <row r="72" spans="1:22" x14ac:dyDescent="0.25">
      <c r="B72" s="26" t="s">
        <v>34</v>
      </c>
      <c r="C72" s="26"/>
      <c r="D72" s="26"/>
      <c r="E72" s="26"/>
      <c r="F72" s="26"/>
      <c r="G72" s="26"/>
      <c r="H72" s="26"/>
    </row>
    <row r="74" spans="1:22" s="64" customFormat="1" x14ac:dyDescent="0.25">
      <c r="A74" s="64" t="s">
        <v>40</v>
      </c>
    </row>
    <row r="76" spans="1:22" x14ac:dyDescent="0.25">
      <c r="B76" s="7" t="s">
        <v>1</v>
      </c>
      <c r="C76" s="5">
        <v>1</v>
      </c>
      <c r="D76" s="16">
        <v>2</v>
      </c>
      <c r="E76" s="16">
        <v>3</v>
      </c>
      <c r="F76" s="16">
        <v>4</v>
      </c>
      <c r="G76" s="16">
        <v>5</v>
      </c>
      <c r="H76" s="16">
        <v>6</v>
      </c>
      <c r="I76" s="16">
        <v>7</v>
      </c>
      <c r="J76" s="6" t="s">
        <v>30</v>
      </c>
      <c r="K76" s="6" t="s">
        <v>2</v>
      </c>
      <c r="M76" s="7" t="s">
        <v>1</v>
      </c>
      <c r="N76" s="5">
        <v>1</v>
      </c>
      <c r="O76" s="16">
        <v>2</v>
      </c>
      <c r="P76" s="16">
        <v>3</v>
      </c>
      <c r="Q76" s="16">
        <v>4</v>
      </c>
      <c r="R76" s="16">
        <v>5</v>
      </c>
      <c r="S76" s="16">
        <v>6</v>
      </c>
      <c r="T76" s="16">
        <v>7</v>
      </c>
      <c r="U76" s="6" t="s">
        <v>30</v>
      </c>
      <c r="V76" s="6" t="s">
        <v>2</v>
      </c>
    </row>
    <row r="77" spans="1:22" x14ac:dyDescent="0.25">
      <c r="B77" s="7" t="s">
        <v>17</v>
      </c>
      <c r="C77" s="5">
        <v>17637</v>
      </c>
      <c r="D77" s="16">
        <v>24123</v>
      </c>
      <c r="E77" s="16">
        <v>59950</v>
      </c>
      <c r="F77" s="16">
        <v>152706</v>
      </c>
      <c r="G77" s="16">
        <v>326571</v>
      </c>
      <c r="H77" s="16">
        <v>257575</v>
      </c>
      <c r="I77" s="16">
        <v>132015</v>
      </c>
      <c r="J77" s="6">
        <v>7658</v>
      </c>
      <c r="K77" s="6">
        <v>978235</v>
      </c>
      <c r="M77" s="7" t="s">
        <v>17</v>
      </c>
      <c r="N77" s="17">
        <v>1.802941011106738E-2</v>
      </c>
      <c r="O77" s="98">
        <v>2.4659718779229938E-2</v>
      </c>
      <c r="P77" s="98">
        <v>6.1283842839399534E-2</v>
      </c>
      <c r="Q77" s="98">
        <v>0.15610359473950533</v>
      </c>
      <c r="R77" s="98">
        <v>0.33383696146631431</v>
      </c>
      <c r="S77" s="98">
        <v>0.26330585186586047</v>
      </c>
      <c r="T77" s="98">
        <v>0.13495223540355844</v>
      </c>
      <c r="U77" s="8">
        <v>7.8283847950645809E-3</v>
      </c>
      <c r="V77" s="8">
        <v>0.99999999999999989</v>
      </c>
    </row>
    <row r="78" spans="1:22" x14ac:dyDescent="0.25">
      <c r="B78" s="9" t="s">
        <v>18</v>
      </c>
      <c r="C78" s="10">
        <v>16010</v>
      </c>
      <c r="D78" s="18">
        <v>19781</v>
      </c>
      <c r="E78" s="18">
        <v>50182</v>
      </c>
      <c r="F78" s="18">
        <v>123333</v>
      </c>
      <c r="G78" s="18">
        <v>279032</v>
      </c>
      <c r="H78" s="18">
        <v>200778</v>
      </c>
      <c r="I78" s="18">
        <v>95492</v>
      </c>
      <c r="J78" s="19">
        <v>6123</v>
      </c>
      <c r="K78" s="19">
        <v>790731</v>
      </c>
      <c r="M78" s="9" t="s">
        <v>18</v>
      </c>
      <c r="N78" s="20">
        <v>2.0247087821269182E-2</v>
      </c>
      <c r="O78" s="99">
        <v>2.5016092704092795E-2</v>
      </c>
      <c r="P78" s="99">
        <v>6.3462795818046841E-2</v>
      </c>
      <c r="Q78" s="99">
        <v>0.15597339676830679</v>
      </c>
      <c r="R78" s="99">
        <v>0.35287853897216626</v>
      </c>
      <c r="S78" s="99">
        <v>0.2539144159012357</v>
      </c>
      <c r="T78" s="99">
        <v>0.12076420426162626</v>
      </c>
      <c r="U78" s="11">
        <v>7.7434677532561644E-3</v>
      </c>
      <c r="V78" s="11">
        <v>0.99999999999999989</v>
      </c>
    </row>
    <row r="79" spans="1:22" x14ac:dyDescent="0.25">
      <c r="B79" s="9" t="s">
        <v>19</v>
      </c>
      <c r="C79" s="10">
        <v>14147</v>
      </c>
      <c r="D79" s="18">
        <v>20240</v>
      </c>
      <c r="E79" s="18">
        <v>45544</v>
      </c>
      <c r="F79" s="18">
        <v>110298</v>
      </c>
      <c r="G79" s="18">
        <v>226886</v>
      </c>
      <c r="H79" s="18">
        <v>151198</v>
      </c>
      <c r="I79" s="18">
        <v>78514</v>
      </c>
      <c r="J79" s="19">
        <v>5856</v>
      </c>
      <c r="K79" s="19">
        <v>652683</v>
      </c>
      <c r="M79" s="9" t="s">
        <v>19</v>
      </c>
      <c r="N79" s="20">
        <v>2.1675147046881872E-2</v>
      </c>
      <c r="O79" s="99">
        <v>3.1010459901667425E-2</v>
      </c>
      <c r="P79" s="99">
        <v>6.9779663328139382E-2</v>
      </c>
      <c r="Q79" s="99">
        <v>0.16899168509061827</v>
      </c>
      <c r="R79" s="99">
        <v>0.34762051409336536</v>
      </c>
      <c r="S79" s="99">
        <v>0.23165610257965966</v>
      </c>
      <c r="T79" s="99">
        <v>0.12029423165610258</v>
      </c>
      <c r="U79" s="11">
        <v>8.9721963035654367E-3</v>
      </c>
      <c r="V79" s="11">
        <v>0.99999999999999989</v>
      </c>
    </row>
    <row r="80" spans="1:22" x14ac:dyDescent="0.25">
      <c r="B80" s="9" t="s">
        <v>20</v>
      </c>
      <c r="C80" s="10">
        <v>11682</v>
      </c>
      <c r="D80" s="18">
        <v>16592</v>
      </c>
      <c r="E80" s="18">
        <v>38884</v>
      </c>
      <c r="F80" s="18">
        <v>87489</v>
      </c>
      <c r="G80" s="18">
        <v>148149</v>
      </c>
      <c r="H80" s="18">
        <v>93764</v>
      </c>
      <c r="I80" s="18">
        <v>44132</v>
      </c>
      <c r="J80" s="19">
        <v>3987</v>
      </c>
      <c r="K80" s="19">
        <v>444679</v>
      </c>
      <c r="M80" s="9" t="s">
        <v>20</v>
      </c>
      <c r="N80" s="20">
        <v>2.627063567202409E-2</v>
      </c>
      <c r="O80" s="99">
        <v>3.7312308429226476E-2</v>
      </c>
      <c r="P80" s="99">
        <v>8.744285203483862E-2</v>
      </c>
      <c r="Q80" s="99">
        <v>0.19674641707838689</v>
      </c>
      <c r="R80" s="99">
        <v>0.33315942511339641</v>
      </c>
      <c r="S80" s="99">
        <v>0.2108577198383553</v>
      </c>
      <c r="T80" s="99">
        <v>9.9244623649868788E-2</v>
      </c>
      <c r="U80" s="11">
        <v>8.9660181839034455E-3</v>
      </c>
      <c r="V80" s="11">
        <v>1</v>
      </c>
    </row>
    <row r="81" spans="2:22" x14ac:dyDescent="0.25">
      <c r="B81" s="13" t="s">
        <v>21</v>
      </c>
      <c r="C81" s="14">
        <v>21037</v>
      </c>
      <c r="D81" s="23">
        <v>32676</v>
      </c>
      <c r="E81" s="23">
        <v>62230</v>
      </c>
      <c r="F81" s="23">
        <v>124220</v>
      </c>
      <c r="G81" s="23">
        <v>175021</v>
      </c>
      <c r="H81" s="23">
        <v>97132</v>
      </c>
      <c r="I81" s="23">
        <v>55664</v>
      </c>
      <c r="J81" s="24">
        <v>5291</v>
      </c>
      <c r="K81" s="24">
        <v>573271</v>
      </c>
      <c r="M81" s="13" t="s">
        <v>21</v>
      </c>
      <c r="N81" s="25">
        <v>3.6696431530637341E-2</v>
      </c>
      <c r="O81" s="100">
        <v>5.6999220264063594E-2</v>
      </c>
      <c r="P81" s="100">
        <v>0.10855249960315452</v>
      </c>
      <c r="Q81" s="100">
        <v>0.21668634903911066</v>
      </c>
      <c r="R81" s="100">
        <v>0.30530237880513755</v>
      </c>
      <c r="S81" s="100">
        <v>0.16943470016798337</v>
      </c>
      <c r="T81" s="100">
        <v>9.709892877888468E-2</v>
      </c>
      <c r="U81" s="15">
        <v>9.2294918110282925E-3</v>
      </c>
      <c r="V81" s="15">
        <v>1</v>
      </c>
    </row>
    <row r="82" spans="2:22" x14ac:dyDescent="0.25">
      <c r="B82" s="13" t="s">
        <v>2</v>
      </c>
      <c r="C82" s="14">
        <v>80513</v>
      </c>
      <c r="D82" s="23">
        <v>113412</v>
      </c>
      <c r="E82" s="23">
        <v>256790</v>
      </c>
      <c r="F82" s="23">
        <v>598046</v>
      </c>
      <c r="G82" s="23">
        <v>1155659</v>
      </c>
      <c r="H82" s="23">
        <v>800447</v>
      </c>
      <c r="I82" s="23">
        <v>405817</v>
      </c>
      <c r="J82" s="24">
        <v>28915</v>
      </c>
      <c r="K82" s="24">
        <v>3439599</v>
      </c>
      <c r="M82" s="13" t="s">
        <v>2</v>
      </c>
      <c r="N82" s="25">
        <v>2.340767048717016E-2</v>
      </c>
      <c r="O82" s="100">
        <v>3.2972448241786322E-2</v>
      </c>
      <c r="P82" s="100">
        <v>7.4656958558250539E-2</v>
      </c>
      <c r="Q82" s="100">
        <v>0.17387084947983761</v>
      </c>
      <c r="R82" s="100">
        <v>0.33598654959488011</v>
      </c>
      <c r="S82" s="100">
        <v>0.23271520895313669</v>
      </c>
      <c r="T82" s="100">
        <v>0.11798381148500159</v>
      </c>
      <c r="U82" s="15">
        <v>8.406503199936969E-3</v>
      </c>
      <c r="V82" s="15">
        <v>1</v>
      </c>
    </row>
    <row r="84" spans="2:22" x14ac:dyDescent="0.25">
      <c r="B84" s="26" t="s">
        <v>42</v>
      </c>
      <c r="C84" s="26"/>
      <c r="D84" s="26"/>
      <c r="E84" s="26"/>
      <c r="F84" s="26"/>
      <c r="G84" s="26"/>
    </row>
    <row r="85" spans="2:22" x14ac:dyDescent="0.25">
      <c r="B85" s="26" t="s">
        <v>43</v>
      </c>
      <c r="C85" s="26"/>
      <c r="D85" s="26"/>
      <c r="E85" s="26"/>
      <c r="F85" s="26"/>
      <c r="G85" s="26"/>
    </row>
    <row r="86" spans="2:22" x14ac:dyDescent="0.25">
      <c r="B86" s="26" t="s">
        <v>45</v>
      </c>
      <c r="C86" s="26"/>
      <c r="D86" s="26"/>
      <c r="E86" s="26"/>
      <c r="F86" s="26"/>
      <c r="G86" s="26"/>
    </row>
    <row r="87" spans="2:22" x14ac:dyDescent="0.25">
      <c r="B87" s="26" t="s">
        <v>44</v>
      </c>
      <c r="C87" s="26"/>
      <c r="D87" s="26"/>
      <c r="E87" s="26"/>
      <c r="F87" s="26"/>
      <c r="G87" s="26"/>
    </row>
    <row r="88" spans="2:22" x14ac:dyDescent="0.25">
      <c r="B88" s="26" t="s">
        <v>46</v>
      </c>
      <c r="C88" s="26"/>
      <c r="D88" s="26"/>
      <c r="E88" s="26"/>
      <c r="F88" s="26"/>
      <c r="G88" s="26"/>
    </row>
    <row r="106" spans="2:22" x14ac:dyDescent="0.25">
      <c r="B106" s="7" t="s">
        <v>1</v>
      </c>
      <c r="C106" s="5">
        <v>1</v>
      </c>
      <c r="D106" s="16">
        <v>2</v>
      </c>
      <c r="E106" s="16">
        <v>3</v>
      </c>
      <c r="F106" s="16">
        <v>4</v>
      </c>
      <c r="G106" s="16">
        <v>5</v>
      </c>
      <c r="H106" s="16">
        <v>6</v>
      </c>
      <c r="I106" s="16">
        <v>7</v>
      </c>
      <c r="J106" s="6" t="s">
        <v>30</v>
      </c>
      <c r="K106" s="6" t="s">
        <v>2</v>
      </c>
      <c r="M106" s="7" t="s">
        <v>1</v>
      </c>
      <c r="N106" s="5">
        <v>1</v>
      </c>
      <c r="O106" s="16">
        <v>2</v>
      </c>
      <c r="P106" s="16">
        <v>3</v>
      </c>
      <c r="Q106" s="16">
        <v>4</v>
      </c>
      <c r="R106" s="16">
        <v>5</v>
      </c>
      <c r="S106" s="16">
        <v>6</v>
      </c>
      <c r="T106" s="16">
        <v>7</v>
      </c>
      <c r="U106" s="6" t="s">
        <v>30</v>
      </c>
      <c r="V106" s="6" t="s">
        <v>2</v>
      </c>
    </row>
    <row r="107" spans="2:22" x14ac:dyDescent="0.25">
      <c r="B107" s="7" t="s">
        <v>39</v>
      </c>
      <c r="C107" s="5">
        <v>59476</v>
      </c>
      <c r="D107" s="16">
        <v>80736</v>
      </c>
      <c r="E107" s="16">
        <v>194560</v>
      </c>
      <c r="F107" s="16">
        <v>473826</v>
      </c>
      <c r="G107" s="16">
        <v>980638</v>
      </c>
      <c r="H107" s="16">
        <v>703315</v>
      </c>
      <c r="I107" s="16">
        <v>350153</v>
      </c>
      <c r="J107" s="6">
        <v>23624</v>
      </c>
      <c r="K107" s="6">
        <v>2866328</v>
      </c>
      <c r="M107" s="7" t="s">
        <v>39</v>
      </c>
      <c r="N107" s="17">
        <v>2.0749893243201756E-2</v>
      </c>
      <c r="O107" s="98">
        <v>2.8167048572249932E-2</v>
      </c>
      <c r="P107" s="98">
        <v>6.7877786491985559E-2</v>
      </c>
      <c r="Q107" s="98">
        <v>0.16530766890600099</v>
      </c>
      <c r="R107" s="98">
        <v>0.34212344156007268</v>
      </c>
      <c r="S107" s="98">
        <v>0.24537142992707045</v>
      </c>
      <c r="T107" s="98">
        <v>0.12216082737216397</v>
      </c>
      <c r="U107" s="8">
        <v>8.241903927254662E-3</v>
      </c>
      <c r="V107" s="8">
        <v>0.99999999999999989</v>
      </c>
    </row>
    <row r="108" spans="2:22" x14ac:dyDescent="0.25">
      <c r="B108" s="13" t="s">
        <v>21</v>
      </c>
      <c r="C108" s="14">
        <v>21037</v>
      </c>
      <c r="D108" s="23">
        <v>32676</v>
      </c>
      <c r="E108" s="23">
        <v>62230</v>
      </c>
      <c r="F108" s="23">
        <v>124220</v>
      </c>
      <c r="G108" s="23">
        <v>175021</v>
      </c>
      <c r="H108" s="23">
        <v>97132</v>
      </c>
      <c r="I108" s="23">
        <v>55664</v>
      </c>
      <c r="J108" s="24">
        <v>5291</v>
      </c>
      <c r="K108" s="24">
        <v>573271</v>
      </c>
      <c r="M108" s="13" t="s">
        <v>21</v>
      </c>
      <c r="N108" s="25">
        <v>3.6696431530637341E-2</v>
      </c>
      <c r="O108" s="100">
        <v>5.6999220264063594E-2</v>
      </c>
      <c r="P108" s="100">
        <v>0.10855249960315452</v>
      </c>
      <c r="Q108" s="100">
        <v>0.21668634903911066</v>
      </c>
      <c r="R108" s="100">
        <v>0.30530237880513755</v>
      </c>
      <c r="S108" s="100">
        <v>0.16943470016798337</v>
      </c>
      <c r="T108" s="100">
        <v>9.709892877888468E-2</v>
      </c>
      <c r="U108" s="15">
        <v>9.2294918110282925E-3</v>
      </c>
      <c r="V108" s="15">
        <v>1</v>
      </c>
    </row>
    <row r="109" spans="2:22" x14ac:dyDescent="0.25">
      <c r="B109" s="13" t="s">
        <v>6</v>
      </c>
      <c r="C109" s="14">
        <v>80513</v>
      </c>
      <c r="D109" s="23">
        <v>113412</v>
      </c>
      <c r="E109" s="23">
        <v>256790</v>
      </c>
      <c r="F109" s="23">
        <v>598046</v>
      </c>
      <c r="G109" s="23">
        <v>1155659</v>
      </c>
      <c r="H109" s="23">
        <v>800447</v>
      </c>
      <c r="I109" s="23">
        <v>405817</v>
      </c>
      <c r="J109" s="24">
        <v>28915</v>
      </c>
      <c r="K109" s="24">
        <v>3439599</v>
      </c>
      <c r="M109" s="13" t="s">
        <v>6</v>
      </c>
      <c r="N109" s="25">
        <v>2.340767048717016E-2</v>
      </c>
      <c r="O109" s="100">
        <v>3.2972448241786322E-2</v>
      </c>
      <c r="P109" s="100">
        <v>7.4656958558250539E-2</v>
      </c>
      <c r="Q109" s="100">
        <v>0.17387084947983761</v>
      </c>
      <c r="R109" s="100">
        <v>0.33598654959488011</v>
      </c>
      <c r="S109" s="100">
        <v>0.23271520895313669</v>
      </c>
      <c r="T109" s="100">
        <v>0.11798381148500159</v>
      </c>
      <c r="U109" s="15">
        <v>8.406503199936969E-3</v>
      </c>
      <c r="V109" s="15">
        <v>1</v>
      </c>
    </row>
    <row r="127" spans="1:1" s="65" customFormat="1" x14ac:dyDescent="0.25">
      <c r="A127" s="65" t="s">
        <v>47</v>
      </c>
    </row>
    <row r="129" spans="2:22" s="50" customFormat="1" x14ac:dyDescent="0.25">
      <c r="B129" s="53" t="s">
        <v>9</v>
      </c>
      <c r="C129" s="51">
        <v>1</v>
      </c>
      <c r="D129" s="121">
        <v>2</v>
      </c>
      <c r="E129" s="121">
        <v>3</v>
      </c>
      <c r="F129" s="121">
        <v>4</v>
      </c>
      <c r="G129" s="121">
        <v>5</v>
      </c>
      <c r="H129" s="121">
        <v>6</v>
      </c>
      <c r="I129" s="121">
        <v>7</v>
      </c>
      <c r="J129" s="52" t="s">
        <v>30</v>
      </c>
      <c r="K129" s="52" t="s">
        <v>2</v>
      </c>
      <c r="M129" s="53" t="s">
        <v>9</v>
      </c>
      <c r="N129" s="127">
        <v>1</v>
      </c>
      <c r="O129" s="128">
        <v>2</v>
      </c>
      <c r="P129" s="128">
        <v>3</v>
      </c>
      <c r="Q129" s="128">
        <v>4</v>
      </c>
      <c r="R129" s="128">
        <v>5</v>
      </c>
      <c r="S129" s="128">
        <v>6</v>
      </c>
      <c r="T129" s="128">
        <v>7</v>
      </c>
      <c r="U129" s="129" t="s">
        <v>30</v>
      </c>
      <c r="V129" s="129" t="s">
        <v>2</v>
      </c>
    </row>
    <row r="130" spans="2:22" s="50" customFormat="1" x14ac:dyDescent="0.25">
      <c r="B130" s="53" t="s">
        <v>17</v>
      </c>
      <c r="C130" s="51">
        <v>7350</v>
      </c>
      <c r="D130" s="121">
        <v>11521</v>
      </c>
      <c r="E130" s="121">
        <v>26575</v>
      </c>
      <c r="F130" s="121">
        <v>65565</v>
      </c>
      <c r="G130" s="121">
        <v>143910</v>
      </c>
      <c r="H130" s="121">
        <v>121649</v>
      </c>
      <c r="I130" s="121">
        <v>65386</v>
      </c>
      <c r="J130" s="52">
        <v>3102</v>
      </c>
      <c r="K130" s="52">
        <v>445058</v>
      </c>
      <c r="M130" s="53" t="s">
        <v>17</v>
      </c>
      <c r="N130" s="73">
        <v>1.6514701454641866E-2</v>
      </c>
      <c r="O130" s="122">
        <v>2.588651366788149E-2</v>
      </c>
      <c r="P130" s="122">
        <v>5.9711318524776548E-2</v>
      </c>
      <c r="Q130" s="122">
        <v>0.14731787766987672</v>
      </c>
      <c r="R130" s="122">
        <v>0.32335111378741649</v>
      </c>
      <c r="S130" s="122">
        <v>0.27333291391234399</v>
      </c>
      <c r="T130" s="122">
        <v>0.14691568289975687</v>
      </c>
      <c r="U130" s="54">
        <v>6.9698780833059963E-3</v>
      </c>
      <c r="V130" s="54">
        <v>0.99999999999999989</v>
      </c>
    </row>
    <row r="131" spans="2:22" s="50" customFormat="1" x14ac:dyDescent="0.25">
      <c r="B131" s="55" t="s">
        <v>18</v>
      </c>
      <c r="C131" s="56">
        <v>5304</v>
      </c>
      <c r="D131" s="123">
        <v>8614</v>
      </c>
      <c r="E131" s="123">
        <v>22281</v>
      </c>
      <c r="F131" s="123">
        <v>52387</v>
      </c>
      <c r="G131" s="123">
        <v>125210</v>
      </c>
      <c r="H131" s="123">
        <v>95487</v>
      </c>
      <c r="I131" s="123">
        <v>45335</v>
      </c>
      <c r="J131" s="74">
        <v>3440</v>
      </c>
      <c r="K131" s="74">
        <v>358058</v>
      </c>
      <c r="M131" s="55" t="s">
        <v>18</v>
      </c>
      <c r="N131" s="75">
        <v>1.4813242547296806E-2</v>
      </c>
      <c r="O131" s="124">
        <v>2.4057554921269739E-2</v>
      </c>
      <c r="P131" s="124">
        <v>6.2227348641840152E-2</v>
      </c>
      <c r="Q131" s="124">
        <v>0.14630869859073112</v>
      </c>
      <c r="R131" s="124">
        <v>0.34969194934898817</v>
      </c>
      <c r="S131" s="124">
        <v>0.26668025850560523</v>
      </c>
      <c r="T131" s="124">
        <v>0.126613565400019</v>
      </c>
      <c r="U131" s="57">
        <v>9.607382044249815E-3</v>
      </c>
      <c r="V131" s="57">
        <v>1</v>
      </c>
    </row>
    <row r="132" spans="2:22" s="50" customFormat="1" x14ac:dyDescent="0.25">
      <c r="B132" s="55" t="s">
        <v>19</v>
      </c>
      <c r="C132" s="56">
        <v>5192</v>
      </c>
      <c r="D132" s="123">
        <v>7315</v>
      </c>
      <c r="E132" s="123">
        <v>19890</v>
      </c>
      <c r="F132" s="123">
        <v>48988</v>
      </c>
      <c r="G132" s="123">
        <v>98098</v>
      </c>
      <c r="H132" s="123">
        <v>70398</v>
      </c>
      <c r="I132" s="123">
        <v>39787</v>
      </c>
      <c r="J132" s="74">
        <v>3096</v>
      </c>
      <c r="K132" s="74">
        <v>292764</v>
      </c>
      <c r="M132" s="55" t="s">
        <v>19</v>
      </c>
      <c r="N132" s="75">
        <v>1.7734420898744382E-2</v>
      </c>
      <c r="O132" s="124">
        <v>2.4985995545900454E-2</v>
      </c>
      <c r="P132" s="124">
        <v>6.7938680985367053E-2</v>
      </c>
      <c r="Q132" s="124">
        <v>0.16732931644601112</v>
      </c>
      <c r="R132" s="124">
        <v>0.33507535079449657</v>
      </c>
      <c r="S132" s="124">
        <v>0.24045989260974709</v>
      </c>
      <c r="T132" s="124">
        <v>0.1359012720143187</v>
      </c>
      <c r="U132" s="57">
        <v>1.0575070705414601E-2</v>
      </c>
      <c r="V132" s="57">
        <v>1</v>
      </c>
    </row>
    <row r="133" spans="2:22" s="50" customFormat="1" x14ac:dyDescent="0.25">
      <c r="B133" s="55" t="s">
        <v>20</v>
      </c>
      <c r="C133" s="56">
        <v>4572</v>
      </c>
      <c r="D133" s="123">
        <v>7469</v>
      </c>
      <c r="E133" s="123">
        <v>13769</v>
      </c>
      <c r="F133" s="123">
        <v>34551</v>
      </c>
      <c r="G133" s="123">
        <v>66641</v>
      </c>
      <c r="H133" s="123">
        <v>40575</v>
      </c>
      <c r="I133" s="123">
        <v>18471</v>
      </c>
      <c r="J133" s="74">
        <v>2127</v>
      </c>
      <c r="K133" s="74">
        <v>188175</v>
      </c>
      <c r="M133" s="55" t="s">
        <v>20</v>
      </c>
      <c r="N133" s="75">
        <v>2.4296532483060979E-2</v>
      </c>
      <c r="O133" s="124">
        <v>3.9691776272087149E-2</v>
      </c>
      <c r="P133" s="124">
        <v>7.3171250166068819E-2</v>
      </c>
      <c r="Q133" s="124">
        <v>0.18361100039856518</v>
      </c>
      <c r="R133" s="124">
        <v>0.35414374916965591</v>
      </c>
      <c r="S133" s="124">
        <v>0.21562375448385812</v>
      </c>
      <c r="T133" s="124">
        <v>9.8158628935831008E-2</v>
      </c>
      <c r="U133" s="57">
        <v>1.1303308090872858E-2</v>
      </c>
      <c r="V133" s="57">
        <v>1</v>
      </c>
    </row>
    <row r="134" spans="2:22" s="50" customFormat="1" x14ac:dyDescent="0.25">
      <c r="B134" s="77" t="s">
        <v>21</v>
      </c>
      <c r="C134" s="78">
        <v>7001</v>
      </c>
      <c r="D134" s="125">
        <v>10064</v>
      </c>
      <c r="E134" s="125">
        <v>21926</v>
      </c>
      <c r="F134" s="125">
        <v>45886</v>
      </c>
      <c r="G134" s="125">
        <v>66620</v>
      </c>
      <c r="H134" s="125">
        <v>36475</v>
      </c>
      <c r="I134" s="125">
        <v>17934</v>
      </c>
      <c r="J134" s="79">
        <v>2581</v>
      </c>
      <c r="K134" s="79">
        <v>208487</v>
      </c>
      <c r="M134" s="77" t="s">
        <v>21</v>
      </c>
      <c r="N134" s="80">
        <v>3.3580031368862326E-2</v>
      </c>
      <c r="O134" s="126">
        <v>4.8271594871622692E-2</v>
      </c>
      <c r="P134" s="126">
        <v>0.10516722865214617</v>
      </c>
      <c r="Q134" s="126">
        <v>0.22009046127576301</v>
      </c>
      <c r="R134" s="126">
        <v>0.31954030706950554</v>
      </c>
      <c r="S134" s="126">
        <v>0.17495095617472553</v>
      </c>
      <c r="T134" s="126">
        <v>8.6019751831049415E-2</v>
      </c>
      <c r="U134" s="81">
        <v>1.2379668756325334E-2</v>
      </c>
      <c r="V134" s="81">
        <v>1</v>
      </c>
    </row>
    <row r="135" spans="2:22" s="50" customFormat="1" x14ac:dyDescent="0.25">
      <c r="B135" s="77" t="s">
        <v>2</v>
      </c>
      <c r="C135" s="78">
        <v>29419</v>
      </c>
      <c r="D135" s="125">
        <v>44983</v>
      </c>
      <c r="E135" s="125">
        <v>104441</v>
      </c>
      <c r="F135" s="125">
        <v>247377</v>
      </c>
      <c r="G135" s="125">
        <v>500479</v>
      </c>
      <c r="H135" s="125">
        <v>364584</v>
      </c>
      <c r="I135" s="125">
        <v>186913</v>
      </c>
      <c r="J135" s="79">
        <v>14346</v>
      </c>
      <c r="K135" s="79">
        <v>1492542</v>
      </c>
      <c r="M135" s="77" t="s">
        <v>6</v>
      </c>
      <c r="N135" s="80">
        <v>1.9710668108502138E-2</v>
      </c>
      <c r="O135" s="126">
        <v>3.0138515365061753E-2</v>
      </c>
      <c r="P135" s="126">
        <v>6.9975250277714132E-2</v>
      </c>
      <c r="Q135" s="126">
        <v>0.16574206956990156</v>
      </c>
      <c r="R135" s="126">
        <v>0.33531987709558592</v>
      </c>
      <c r="S135" s="126">
        <v>0.24427051299058922</v>
      </c>
      <c r="T135" s="126">
        <v>0.12523131677366534</v>
      </c>
      <c r="U135" s="81">
        <v>9.611789818979968E-3</v>
      </c>
      <c r="V135" s="81">
        <v>0.99999999999999989</v>
      </c>
    </row>
    <row r="136" spans="2:22" x14ac:dyDescent="0.25">
      <c r="C136" s="101"/>
      <c r="D136" s="101"/>
      <c r="E136" s="101"/>
      <c r="F136" s="101"/>
      <c r="G136" s="101"/>
      <c r="H136" s="101"/>
      <c r="I136" s="101"/>
      <c r="J136" s="101"/>
      <c r="K136" s="101"/>
    </row>
    <row r="153" spans="2:22" s="50" customFormat="1" x14ac:dyDescent="0.25">
      <c r="B153" s="53" t="s">
        <v>10</v>
      </c>
      <c r="C153" s="51">
        <v>1</v>
      </c>
      <c r="D153" s="121">
        <v>2</v>
      </c>
      <c r="E153" s="121">
        <v>3</v>
      </c>
      <c r="F153" s="121">
        <v>4</v>
      </c>
      <c r="G153" s="121">
        <v>5</v>
      </c>
      <c r="H153" s="121">
        <v>6</v>
      </c>
      <c r="I153" s="121">
        <v>7</v>
      </c>
      <c r="J153" s="52" t="s">
        <v>30</v>
      </c>
      <c r="K153" s="52" t="s">
        <v>2</v>
      </c>
      <c r="M153" s="53" t="s">
        <v>10</v>
      </c>
      <c r="N153" s="51">
        <v>1</v>
      </c>
      <c r="O153" s="121">
        <v>2</v>
      </c>
      <c r="P153" s="121">
        <v>3</v>
      </c>
      <c r="Q153" s="121">
        <v>4</v>
      </c>
      <c r="R153" s="121">
        <v>5</v>
      </c>
      <c r="S153" s="121">
        <v>6</v>
      </c>
      <c r="T153" s="121">
        <v>7</v>
      </c>
      <c r="U153" s="52" t="s">
        <v>30</v>
      </c>
      <c r="V153" s="52" t="s">
        <v>2</v>
      </c>
    </row>
    <row r="154" spans="2:22" s="50" customFormat="1" x14ac:dyDescent="0.25">
      <c r="B154" s="53" t="s">
        <v>17</v>
      </c>
      <c r="C154" s="51">
        <v>10287</v>
      </c>
      <c r="D154" s="121">
        <v>12602</v>
      </c>
      <c r="E154" s="121">
        <v>33375</v>
      </c>
      <c r="F154" s="121">
        <v>87141</v>
      </c>
      <c r="G154" s="121">
        <v>182661</v>
      </c>
      <c r="H154" s="121">
        <v>135926</v>
      </c>
      <c r="I154" s="121">
        <v>66629</v>
      </c>
      <c r="J154" s="52">
        <v>4556</v>
      </c>
      <c r="K154" s="52">
        <v>533177</v>
      </c>
      <c r="M154" s="53" t="s">
        <v>17</v>
      </c>
      <c r="N154" s="73">
        <v>1.9293780489405957E-2</v>
      </c>
      <c r="O154" s="122">
        <v>2.3635678208174773E-2</v>
      </c>
      <c r="P154" s="122">
        <v>6.259647359132145E-2</v>
      </c>
      <c r="Q154" s="122">
        <v>0.16343728255344847</v>
      </c>
      <c r="R154" s="122">
        <v>0.34258979663413835</v>
      </c>
      <c r="S154" s="122">
        <v>0.25493597810858309</v>
      </c>
      <c r="T154" s="122">
        <v>0.1249660056604092</v>
      </c>
      <c r="U154" s="54">
        <v>8.5450047545186682E-3</v>
      </c>
      <c r="V154" s="54">
        <v>0.99999999999999989</v>
      </c>
    </row>
    <row r="155" spans="2:22" s="50" customFormat="1" x14ac:dyDescent="0.25">
      <c r="B155" s="55" t="s">
        <v>18</v>
      </c>
      <c r="C155" s="56">
        <v>10706</v>
      </c>
      <c r="D155" s="123">
        <v>11167</v>
      </c>
      <c r="E155" s="123">
        <v>27901</v>
      </c>
      <c r="F155" s="123">
        <v>70946</v>
      </c>
      <c r="G155" s="123">
        <v>153822</v>
      </c>
      <c r="H155" s="123">
        <v>105291</v>
      </c>
      <c r="I155" s="123">
        <v>50157</v>
      </c>
      <c r="J155" s="74">
        <v>2683</v>
      </c>
      <c r="K155" s="74">
        <v>432673</v>
      </c>
      <c r="M155" s="55" t="s">
        <v>18</v>
      </c>
      <c r="N155" s="75">
        <v>2.4743859681560901E-2</v>
      </c>
      <c r="O155" s="124">
        <v>2.5809329447411787E-2</v>
      </c>
      <c r="P155" s="124">
        <v>6.4485188583526129E-2</v>
      </c>
      <c r="Q155" s="124">
        <v>0.16397140565739021</v>
      </c>
      <c r="R155" s="124">
        <v>0.35551559722931636</v>
      </c>
      <c r="S155" s="124">
        <v>0.24335005882040248</v>
      </c>
      <c r="T155" s="124">
        <v>0.11592357276742482</v>
      </c>
      <c r="U155" s="57">
        <v>6.2009878129672983E-3</v>
      </c>
      <c r="V155" s="57">
        <v>1</v>
      </c>
    </row>
    <row r="156" spans="2:22" s="50" customFormat="1" x14ac:dyDescent="0.25">
      <c r="B156" s="55" t="s">
        <v>19</v>
      </c>
      <c r="C156" s="56">
        <v>8955</v>
      </c>
      <c r="D156" s="123">
        <v>12925</v>
      </c>
      <c r="E156" s="123">
        <v>25654</v>
      </c>
      <c r="F156" s="123">
        <v>61310</v>
      </c>
      <c r="G156" s="123">
        <v>128788</v>
      </c>
      <c r="H156" s="123">
        <v>80800</v>
      </c>
      <c r="I156" s="123">
        <v>38727</v>
      </c>
      <c r="J156" s="74">
        <v>2760</v>
      </c>
      <c r="K156" s="74">
        <v>359919</v>
      </c>
      <c r="M156" s="55" t="s">
        <v>19</v>
      </c>
      <c r="N156" s="75">
        <v>2.4880598134580281E-2</v>
      </c>
      <c r="O156" s="124">
        <v>3.5910857720764952E-2</v>
      </c>
      <c r="P156" s="124">
        <v>7.1277148469516757E-2</v>
      </c>
      <c r="Q156" s="124">
        <v>0.17034388292921462</v>
      </c>
      <c r="R156" s="124">
        <v>0.35782495505933282</v>
      </c>
      <c r="S156" s="124">
        <v>0.22449495580950157</v>
      </c>
      <c r="T156" s="124">
        <v>0.10759920982221</v>
      </c>
      <c r="U156" s="57">
        <v>7.6683920548790141E-3</v>
      </c>
      <c r="V156" s="57">
        <v>1</v>
      </c>
    </row>
    <row r="157" spans="2:22" s="50" customFormat="1" x14ac:dyDescent="0.25">
      <c r="B157" s="55" t="s">
        <v>20</v>
      </c>
      <c r="C157" s="56">
        <v>7110</v>
      </c>
      <c r="D157" s="123">
        <v>9123</v>
      </c>
      <c r="E157" s="123">
        <v>25115</v>
      </c>
      <c r="F157" s="123">
        <v>52938</v>
      </c>
      <c r="G157" s="123">
        <v>81508</v>
      </c>
      <c r="H157" s="123">
        <v>53189</v>
      </c>
      <c r="I157" s="123">
        <v>25661</v>
      </c>
      <c r="J157" s="74">
        <v>1860</v>
      </c>
      <c r="K157" s="74">
        <v>256504</v>
      </c>
      <c r="M157" s="55" t="s">
        <v>20</v>
      </c>
      <c r="N157" s="75">
        <v>2.7718865982596763E-2</v>
      </c>
      <c r="O157" s="124">
        <v>3.55666968156442E-2</v>
      </c>
      <c r="P157" s="124">
        <v>9.7912703115740879E-2</v>
      </c>
      <c r="Q157" s="124">
        <v>0.20638274646789134</v>
      </c>
      <c r="R157" s="124">
        <v>0.31776502510682092</v>
      </c>
      <c r="S157" s="124">
        <v>0.20736128871284659</v>
      </c>
      <c r="T157" s="124">
        <v>0.10004132489161963</v>
      </c>
      <c r="U157" s="57">
        <v>7.2513489068396593E-3</v>
      </c>
      <c r="V157" s="57">
        <v>1.0000000000000002</v>
      </c>
    </row>
    <row r="158" spans="2:22" s="50" customFormat="1" x14ac:dyDescent="0.25">
      <c r="B158" s="77" t="s">
        <v>21</v>
      </c>
      <c r="C158" s="78">
        <v>14036</v>
      </c>
      <c r="D158" s="125">
        <v>22612</v>
      </c>
      <c r="E158" s="125">
        <v>40304</v>
      </c>
      <c r="F158" s="125">
        <v>78334</v>
      </c>
      <c r="G158" s="125">
        <v>108401</v>
      </c>
      <c r="H158" s="125">
        <v>60657</v>
      </c>
      <c r="I158" s="125">
        <v>37730</v>
      </c>
      <c r="J158" s="79">
        <v>2710</v>
      </c>
      <c r="K158" s="79">
        <v>364784</v>
      </c>
      <c r="M158" s="77" t="s">
        <v>21</v>
      </c>
      <c r="N158" s="80">
        <v>3.8477564805473922E-2</v>
      </c>
      <c r="O158" s="126">
        <v>6.1987367867011714E-2</v>
      </c>
      <c r="P158" s="126">
        <v>0.11048730207465239</v>
      </c>
      <c r="Q158" s="126">
        <v>0.21474077810430281</v>
      </c>
      <c r="R158" s="126">
        <v>0.29716489758322734</v>
      </c>
      <c r="S158" s="126">
        <v>0.16628196412123339</v>
      </c>
      <c r="T158" s="126">
        <v>0.10343107153822537</v>
      </c>
      <c r="U158" s="81">
        <v>7.4290539058730646E-3</v>
      </c>
      <c r="V158" s="81">
        <v>1</v>
      </c>
    </row>
    <row r="159" spans="2:22" s="50" customFormat="1" x14ac:dyDescent="0.25">
      <c r="B159" s="77" t="s">
        <v>2</v>
      </c>
      <c r="C159" s="78">
        <v>51094</v>
      </c>
      <c r="D159" s="125">
        <v>68429</v>
      </c>
      <c r="E159" s="125">
        <v>152349</v>
      </c>
      <c r="F159" s="125">
        <v>350669</v>
      </c>
      <c r="G159" s="125">
        <v>655180</v>
      </c>
      <c r="H159" s="125">
        <v>435863</v>
      </c>
      <c r="I159" s="125">
        <v>218904</v>
      </c>
      <c r="J159" s="79">
        <v>14569</v>
      </c>
      <c r="K159" s="79">
        <v>1947057</v>
      </c>
      <c r="M159" s="77" t="s">
        <v>6</v>
      </c>
      <c r="N159" s="80">
        <v>2.6241655996717097E-2</v>
      </c>
      <c r="O159" s="126">
        <v>3.5144836540481353E-2</v>
      </c>
      <c r="P159" s="126">
        <v>7.8245783251337783E-2</v>
      </c>
      <c r="Q159" s="126">
        <v>0.18010207199891939</v>
      </c>
      <c r="R159" s="126">
        <v>0.33649759611557339</v>
      </c>
      <c r="S159" s="126">
        <v>0.22385733956427573</v>
      </c>
      <c r="T159" s="126">
        <v>0.11242814154901475</v>
      </c>
      <c r="U159" s="81">
        <v>7.4825749836804987E-3</v>
      </c>
      <c r="V159" s="81">
        <v>1</v>
      </c>
    </row>
    <row r="177" spans="1:26" s="86" customFormat="1" x14ac:dyDescent="0.25">
      <c r="A177" s="86" t="s">
        <v>48</v>
      </c>
    </row>
    <row r="179" spans="1:26" s="64" customFormat="1" x14ac:dyDescent="0.25">
      <c r="A179" s="64" t="s">
        <v>28</v>
      </c>
    </row>
    <row r="181" spans="1:26" s="30" customFormat="1" x14ac:dyDescent="0.25">
      <c r="B181" s="34" t="s">
        <v>49</v>
      </c>
      <c r="C181" s="114" t="s">
        <v>50</v>
      </c>
      <c r="D181" s="115" t="s">
        <v>51</v>
      </c>
      <c r="E181" s="115" t="s">
        <v>52</v>
      </c>
      <c r="F181" s="115" t="s">
        <v>53</v>
      </c>
      <c r="G181" s="115" t="s">
        <v>54</v>
      </c>
      <c r="H181" s="115" t="s">
        <v>55</v>
      </c>
      <c r="I181" s="115" t="s">
        <v>56</v>
      </c>
      <c r="J181" s="115" t="s">
        <v>57</v>
      </c>
      <c r="K181" s="115" t="s">
        <v>58</v>
      </c>
      <c r="L181" s="116" t="s">
        <v>30</v>
      </c>
      <c r="M181" s="116" t="s">
        <v>2</v>
      </c>
      <c r="O181" s="34" t="s">
        <v>49</v>
      </c>
      <c r="P181" s="34" t="s">
        <v>50</v>
      </c>
      <c r="Q181" s="117" t="s">
        <v>51</v>
      </c>
      <c r="R181" s="117" t="s">
        <v>52</v>
      </c>
      <c r="S181" s="117" t="s">
        <v>53</v>
      </c>
      <c r="T181" s="117" t="s">
        <v>54</v>
      </c>
      <c r="U181" s="117" t="s">
        <v>55</v>
      </c>
      <c r="V181" s="117" t="s">
        <v>56</v>
      </c>
      <c r="W181" s="117" t="s">
        <v>57</v>
      </c>
      <c r="X181" s="117" t="s">
        <v>58</v>
      </c>
      <c r="Y181" s="82" t="s">
        <v>30</v>
      </c>
      <c r="Z181" s="82" t="s">
        <v>2</v>
      </c>
    </row>
    <row r="182" spans="1:26" s="30" customFormat="1" x14ac:dyDescent="0.25">
      <c r="B182" s="34" t="s">
        <v>4</v>
      </c>
      <c r="C182" s="35">
        <v>1121517</v>
      </c>
      <c r="D182" s="32">
        <v>651119</v>
      </c>
      <c r="E182" s="32">
        <v>445879</v>
      </c>
      <c r="F182" s="32">
        <v>383262</v>
      </c>
      <c r="G182" s="32">
        <v>120658</v>
      </c>
      <c r="H182" s="32">
        <v>71637</v>
      </c>
      <c r="I182" s="32">
        <v>484716</v>
      </c>
      <c r="J182" s="32">
        <v>57553</v>
      </c>
      <c r="K182" s="32">
        <v>16953</v>
      </c>
      <c r="L182" s="33">
        <v>73774</v>
      </c>
      <c r="M182" s="33">
        <v>3427068</v>
      </c>
      <c r="O182" s="34" t="s">
        <v>4</v>
      </c>
      <c r="P182" s="36">
        <v>0.3272526252761836</v>
      </c>
      <c r="Q182" s="118">
        <v>0.18999302027272291</v>
      </c>
      <c r="R182" s="118">
        <v>0.13010509274983748</v>
      </c>
      <c r="S182" s="118">
        <v>0.1118337891165276</v>
      </c>
      <c r="T182" s="118">
        <v>3.5207355091874455E-2</v>
      </c>
      <c r="U182" s="118">
        <v>2.0903291093144344E-2</v>
      </c>
      <c r="V182" s="118">
        <v>0.14143752035267465</v>
      </c>
      <c r="W182" s="118">
        <v>1.6793655684684401E-2</v>
      </c>
      <c r="X182" s="118">
        <v>4.9467941692432132E-3</v>
      </c>
      <c r="Y182" s="37">
        <v>2.1526856193107343E-2</v>
      </c>
      <c r="Z182" s="37">
        <v>1</v>
      </c>
    </row>
    <row r="183" spans="1:26" s="30" customFormat="1" x14ac:dyDescent="0.25">
      <c r="B183" s="41" t="s">
        <v>5</v>
      </c>
      <c r="C183" s="60">
        <v>2174808</v>
      </c>
      <c r="D183" s="39">
        <v>2716318</v>
      </c>
      <c r="E183" s="39">
        <v>1475614</v>
      </c>
      <c r="F183" s="39">
        <v>1234931</v>
      </c>
      <c r="G183" s="39">
        <v>652044</v>
      </c>
      <c r="H183" s="39">
        <v>193351</v>
      </c>
      <c r="I183" s="39">
        <v>1780092</v>
      </c>
      <c r="J183" s="39">
        <v>405744</v>
      </c>
      <c r="K183" s="39">
        <v>73130</v>
      </c>
      <c r="L183" s="40">
        <v>234715</v>
      </c>
      <c r="M183" s="40">
        <v>10940747</v>
      </c>
      <c r="O183" s="41" t="s">
        <v>5</v>
      </c>
      <c r="P183" s="42">
        <v>0.19878057686554676</v>
      </c>
      <c r="Q183" s="119">
        <v>0.24827536913155929</v>
      </c>
      <c r="R183" s="119">
        <v>0.1348732403738063</v>
      </c>
      <c r="S183" s="119">
        <v>0.11287446826071383</v>
      </c>
      <c r="T183" s="119">
        <v>5.9597758727077774E-2</v>
      </c>
      <c r="U183" s="119">
        <v>1.7672559286856737E-2</v>
      </c>
      <c r="V183" s="119">
        <v>0.16270296717399643</v>
      </c>
      <c r="W183" s="119">
        <v>3.7085584741151589E-2</v>
      </c>
      <c r="X183" s="119">
        <v>6.6841871034948527E-3</v>
      </c>
      <c r="Y183" s="43">
        <v>2.1453288335796451E-2</v>
      </c>
      <c r="Z183" s="43">
        <v>0.99999999999999989</v>
      </c>
    </row>
    <row r="184" spans="1:26" s="30" customFormat="1" x14ac:dyDescent="0.25">
      <c r="B184" s="47" t="s">
        <v>6</v>
      </c>
      <c r="C184" s="61">
        <v>635394</v>
      </c>
      <c r="D184" s="45">
        <v>1692844</v>
      </c>
      <c r="E184" s="45">
        <v>185983</v>
      </c>
      <c r="F184" s="45">
        <v>216511</v>
      </c>
      <c r="G184" s="45">
        <v>190243</v>
      </c>
      <c r="H184" s="45">
        <v>115445</v>
      </c>
      <c r="I184" s="45">
        <v>292433</v>
      </c>
      <c r="J184" s="45">
        <v>42591</v>
      </c>
      <c r="K184" s="45">
        <v>22459</v>
      </c>
      <c r="L184" s="46">
        <v>45652</v>
      </c>
      <c r="M184" s="46">
        <v>3439555</v>
      </c>
      <c r="O184" s="47" t="s">
        <v>6</v>
      </c>
      <c r="P184" s="48">
        <v>0.18473145508648647</v>
      </c>
      <c r="Q184" s="120">
        <v>0.49216948122649584</v>
      </c>
      <c r="R184" s="120">
        <v>5.4071820337223853E-2</v>
      </c>
      <c r="S184" s="120">
        <v>6.2947387089318241E-2</v>
      </c>
      <c r="T184" s="120">
        <v>5.5310352647362816E-2</v>
      </c>
      <c r="U184" s="120">
        <v>3.3563934869481664E-2</v>
      </c>
      <c r="V184" s="120">
        <v>8.5020591326494269E-2</v>
      </c>
      <c r="W184" s="120">
        <v>1.2382706483832938E-2</v>
      </c>
      <c r="X184" s="120">
        <v>6.5296237449321204E-3</v>
      </c>
      <c r="Y184" s="49">
        <v>1.3272647188371751E-2</v>
      </c>
      <c r="Z184" s="49">
        <v>1</v>
      </c>
    </row>
    <row r="185" spans="1:26" s="30" customFormat="1" x14ac:dyDescent="0.25">
      <c r="B185" s="47" t="s">
        <v>2</v>
      </c>
      <c r="C185" s="61">
        <v>3931719</v>
      </c>
      <c r="D185" s="45">
        <v>5060281</v>
      </c>
      <c r="E185" s="45">
        <v>2107476</v>
      </c>
      <c r="F185" s="45">
        <v>1834704</v>
      </c>
      <c r="G185" s="45">
        <v>962945</v>
      </c>
      <c r="H185" s="45">
        <v>380433</v>
      </c>
      <c r="I185" s="45">
        <v>2557241</v>
      </c>
      <c r="J185" s="45">
        <v>505888</v>
      </c>
      <c r="K185" s="45">
        <v>112542</v>
      </c>
      <c r="L185" s="46">
        <v>354141</v>
      </c>
      <c r="M185" s="46">
        <v>17807370</v>
      </c>
      <c r="O185" s="47" t="s">
        <v>2</v>
      </c>
      <c r="P185" s="48">
        <v>0.2207916722121234</v>
      </c>
      <c r="Q185" s="120">
        <v>0.28416779120105889</v>
      </c>
      <c r="R185" s="120">
        <v>0.11834852648088966</v>
      </c>
      <c r="S185" s="120">
        <v>0.10303059912833844</v>
      </c>
      <c r="T185" s="120">
        <v>5.4075643960899339E-2</v>
      </c>
      <c r="U185" s="120">
        <v>2.1363794878188076E-2</v>
      </c>
      <c r="V185" s="120">
        <v>0.14360576547800152</v>
      </c>
      <c r="W185" s="120">
        <v>2.840891159109964E-2</v>
      </c>
      <c r="X185" s="120">
        <v>6.3199675190665442E-3</v>
      </c>
      <c r="Y185" s="49">
        <v>1.9887327550334497E-2</v>
      </c>
      <c r="Z185" s="49">
        <v>1</v>
      </c>
    </row>
    <row r="186" spans="1:26" s="30" customFormat="1" x14ac:dyDescent="0.25">
      <c r="B186" s="83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O186" s="83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</row>
    <row r="187" spans="1:26" s="30" customFormat="1" x14ac:dyDescent="0.25">
      <c r="B187" s="83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O187" s="83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</row>
    <row r="188" spans="1:26" s="30" customFormat="1" x14ac:dyDescent="0.25">
      <c r="B188" s="83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O188" s="83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</row>
    <row r="189" spans="1:26" s="30" customFormat="1" x14ac:dyDescent="0.25">
      <c r="B189" s="83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O189" s="83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</row>
    <row r="190" spans="1:26" s="30" customFormat="1" x14ac:dyDescent="0.25">
      <c r="B190" s="83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O190" s="83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</row>
    <row r="191" spans="1:26" s="30" customFormat="1" x14ac:dyDescent="0.25">
      <c r="B191" s="83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O191" s="83"/>
      <c r="P191" s="119"/>
      <c r="Q191" s="119"/>
      <c r="R191" s="119"/>
      <c r="S191" s="119"/>
      <c r="T191" s="119"/>
      <c r="U191" s="119"/>
      <c r="V191" s="119"/>
      <c r="W191" s="119"/>
      <c r="X191" s="119"/>
      <c r="Y191" s="119"/>
      <c r="Z191" s="119"/>
    </row>
    <row r="192" spans="1:26" s="30" customFormat="1" x14ac:dyDescent="0.25">
      <c r="B192" s="83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O192" s="83"/>
      <c r="P192" s="119"/>
      <c r="Q192" s="119"/>
      <c r="R192" s="119"/>
      <c r="S192" s="119"/>
      <c r="T192" s="119"/>
      <c r="U192" s="119"/>
      <c r="V192" s="119"/>
      <c r="W192" s="119"/>
      <c r="X192" s="119"/>
      <c r="Y192" s="119"/>
      <c r="Z192" s="119"/>
    </row>
    <row r="193" spans="1:26" s="30" customFormat="1" x14ac:dyDescent="0.25">
      <c r="B193" s="83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O193" s="83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</row>
    <row r="194" spans="1:26" s="30" customFormat="1" x14ac:dyDescent="0.25">
      <c r="B194" s="83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O194" s="83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</row>
    <row r="195" spans="1:26" s="30" customFormat="1" x14ac:dyDescent="0.25">
      <c r="B195" s="83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O195" s="83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</row>
    <row r="196" spans="1:26" s="30" customFormat="1" x14ac:dyDescent="0.25">
      <c r="B196" s="83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O196" s="83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</row>
    <row r="197" spans="1:26" s="30" customFormat="1" x14ac:dyDescent="0.25">
      <c r="B197" s="83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O197" s="83"/>
      <c r="P197" s="119"/>
      <c r="Q197" s="119"/>
      <c r="R197" s="119"/>
      <c r="S197" s="119"/>
      <c r="T197" s="119"/>
      <c r="U197" s="119"/>
      <c r="V197" s="119"/>
      <c r="W197" s="119"/>
      <c r="X197" s="119"/>
      <c r="Y197" s="119"/>
      <c r="Z197" s="119"/>
    </row>
    <row r="198" spans="1:26" s="30" customFormat="1" x14ac:dyDescent="0.25">
      <c r="B198" s="83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O198" s="83"/>
      <c r="P198" s="119"/>
      <c r="Q198" s="119"/>
      <c r="R198" s="119"/>
      <c r="S198" s="119"/>
      <c r="T198" s="119"/>
      <c r="U198" s="119"/>
      <c r="V198" s="119"/>
      <c r="W198" s="119"/>
      <c r="X198" s="119"/>
      <c r="Y198" s="119"/>
      <c r="Z198" s="119"/>
    </row>
    <row r="199" spans="1:26" s="30" customFormat="1" x14ac:dyDescent="0.25">
      <c r="B199" s="83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O199" s="83"/>
      <c r="P199" s="119"/>
      <c r="Q199" s="119"/>
      <c r="R199" s="119"/>
      <c r="S199" s="119"/>
      <c r="T199" s="119"/>
      <c r="U199" s="119"/>
      <c r="V199" s="119"/>
      <c r="W199" s="119"/>
      <c r="X199" s="119"/>
      <c r="Y199" s="119"/>
      <c r="Z199" s="119"/>
    </row>
    <row r="200" spans="1:26" s="30" customFormat="1" x14ac:dyDescent="0.25">
      <c r="B200" s="83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O200" s="83"/>
      <c r="P200" s="119"/>
      <c r="Q200" s="119"/>
      <c r="R200" s="119"/>
      <c r="S200" s="119"/>
      <c r="T200" s="119"/>
      <c r="U200" s="119"/>
      <c r="V200" s="119"/>
      <c r="W200" s="119"/>
      <c r="X200" s="119"/>
      <c r="Y200" s="119"/>
      <c r="Z200" s="119"/>
    </row>
    <row r="201" spans="1:26" s="30" customFormat="1" x14ac:dyDescent="0.25">
      <c r="B201" s="83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O201" s="83"/>
      <c r="P201" s="119"/>
      <c r="Q201" s="119"/>
      <c r="R201" s="119"/>
      <c r="S201" s="119"/>
      <c r="T201" s="119"/>
      <c r="U201" s="119"/>
      <c r="V201" s="119"/>
      <c r="W201" s="119"/>
      <c r="X201" s="119"/>
      <c r="Y201" s="119"/>
      <c r="Z201" s="119"/>
    </row>
    <row r="203" spans="1:26" s="64" customFormat="1" x14ac:dyDescent="0.25">
      <c r="A203" s="64" t="s">
        <v>32</v>
      </c>
    </row>
    <row r="205" spans="1:26" s="30" customFormat="1" x14ac:dyDescent="0.25">
      <c r="B205" s="34" t="s">
        <v>9</v>
      </c>
      <c r="C205" s="35" t="s">
        <v>50</v>
      </c>
      <c r="D205" s="32" t="s">
        <v>51</v>
      </c>
      <c r="E205" s="32" t="s">
        <v>52</v>
      </c>
      <c r="F205" s="32" t="s">
        <v>53</v>
      </c>
      <c r="G205" s="32" t="s">
        <v>54</v>
      </c>
      <c r="H205" s="32" t="s">
        <v>55</v>
      </c>
      <c r="I205" s="32" t="s">
        <v>56</v>
      </c>
      <c r="J205" s="32" t="s">
        <v>57</v>
      </c>
      <c r="K205" s="32" t="s">
        <v>58</v>
      </c>
      <c r="L205" s="33" t="s">
        <v>30</v>
      </c>
      <c r="M205" s="33" t="s">
        <v>2</v>
      </c>
      <c r="O205" s="35" t="s">
        <v>9</v>
      </c>
      <c r="P205" s="35" t="s">
        <v>50</v>
      </c>
      <c r="Q205" s="32" t="s">
        <v>51</v>
      </c>
      <c r="R205" s="32" t="s">
        <v>52</v>
      </c>
      <c r="S205" s="32" t="s">
        <v>53</v>
      </c>
      <c r="T205" s="32" t="s">
        <v>54</v>
      </c>
      <c r="U205" s="32" t="s">
        <v>55</v>
      </c>
      <c r="V205" s="32" t="s">
        <v>56</v>
      </c>
      <c r="W205" s="32" t="s">
        <v>57</v>
      </c>
      <c r="X205" s="32" t="s">
        <v>58</v>
      </c>
      <c r="Y205" s="33" t="s">
        <v>30</v>
      </c>
      <c r="Z205" s="33" t="s">
        <v>2</v>
      </c>
    </row>
    <row r="206" spans="1:26" s="30" customFormat="1" x14ac:dyDescent="0.25">
      <c r="B206" s="34" t="s">
        <v>4</v>
      </c>
      <c r="C206" s="35">
        <v>582598</v>
      </c>
      <c r="D206" s="32">
        <v>338564</v>
      </c>
      <c r="E206" s="32">
        <v>228157</v>
      </c>
      <c r="F206" s="32">
        <v>195092</v>
      </c>
      <c r="G206" s="32">
        <v>61628</v>
      </c>
      <c r="H206" s="32">
        <v>38405</v>
      </c>
      <c r="I206" s="32">
        <v>251755</v>
      </c>
      <c r="J206" s="32">
        <v>30175</v>
      </c>
      <c r="K206" s="32">
        <v>6484</v>
      </c>
      <c r="L206" s="33">
        <v>40428</v>
      </c>
      <c r="M206" s="33">
        <v>1773286</v>
      </c>
      <c r="O206" s="35" t="s">
        <v>4</v>
      </c>
      <c r="P206" s="36">
        <v>0.32854147610706902</v>
      </c>
      <c r="Q206" s="118">
        <v>0.19092464498112544</v>
      </c>
      <c r="R206" s="118">
        <v>0.12866339665457235</v>
      </c>
      <c r="S206" s="118">
        <v>0.1100172222642033</v>
      </c>
      <c r="T206" s="118">
        <v>3.4753559211542863E-2</v>
      </c>
      <c r="U206" s="118">
        <v>2.1657532964225738E-2</v>
      </c>
      <c r="V206" s="118">
        <v>0.14197089471185134</v>
      </c>
      <c r="W206" s="118">
        <v>1.7016431641596448E-2</v>
      </c>
      <c r="X206" s="118">
        <v>3.6564885754469386E-3</v>
      </c>
      <c r="Y206" s="37">
        <v>2.2798352888366569E-2</v>
      </c>
      <c r="Z206" s="37">
        <v>1.0000000000000002</v>
      </c>
    </row>
    <row r="207" spans="1:26" s="30" customFormat="1" x14ac:dyDescent="0.25">
      <c r="B207" s="41" t="s">
        <v>5</v>
      </c>
      <c r="C207" s="60">
        <v>833345</v>
      </c>
      <c r="D207" s="39">
        <v>1233775</v>
      </c>
      <c r="E207" s="39">
        <v>717823</v>
      </c>
      <c r="F207" s="39">
        <v>605094</v>
      </c>
      <c r="G207" s="39">
        <v>346015</v>
      </c>
      <c r="H207" s="39">
        <v>109354</v>
      </c>
      <c r="I207" s="39">
        <v>935804</v>
      </c>
      <c r="J207" s="39">
        <v>243291</v>
      </c>
      <c r="K207" s="39">
        <v>37493</v>
      </c>
      <c r="L207" s="40">
        <v>141889</v>
      </c>
      <c r="M207" s="40">
        <v>5203883</v>
      </c>
      <c r="O207" s="60" t="s">
        <v>5</v>
      </c>
      <c r="P207" s="42">
        <v>0.16013907307293418</v>
      </c>
      <c r="Q207" s="119">
        <v>0.23708738263331439</v>
      </c>
      <c r="R207" s="119">
        <v>0.13793988066219015</v>
      </c>
      <c r="S207" s="119">
        <v>0.11627740285475288</v>
      </c>
      <c r="T207" s="119">
        <v>6.6491694759470962E-2</v>
      </c>
      <c r="U207" s="119">
        <v>2.1013923641250196E-2</v>
      </c>
      <c r="V207" s="119">
        <v>0.17982802457318892</v>
      </c>
      <c r="W207" s="119">
        <v>4.6751819746908223E-2</v>
      </c>
      <c r="X207" s="119">
        <v>7.2048122526966879E-3</v>
      </c>
      <c r="Y207" s="43">
        <v>2.7265985803293424E-2</v>
      </c>
      <c r="Z207" s="43">
        <v>0.99999999999999989</v>
      </c>
    </row>
    <row r="208" spans="1:26" s="30" customFormat="1" x14ac:dyDescent="0.25">
      <c r="B208" s="47" t="s">
        <v>6</v>
      </c>
      <c r="C208" s="61">
        <v>243121</v>
      </c>
      <c r="D208" s="45">
        <v>684328</v>
      </c>
      <c r="E208" s="45">
        <v>100270</v>
      </c>
      <c r="F208" s="45">
        <v>117866</v>
      </c>
      <c r="G208" s="45">
        <v>85398</v>
      </c>
      <c r="H208" s="45">
        <v>56028</v>
      </c>
      <c r="I208" s="45">
        <v>146289</v>
      </c>
      <c r="J208" s="45">
        <v>24008</v>
      </c>
      <c r="K208" s="45">
        <v>11971</v>
      </c>
      <c r="L208" s="46">
        <v>23219</v>
      </c>
      <c r="M208" s="46">
        <v>1492498</v>
      </c>
      <c r="O208" s="61" t="s">
        <v>6</v>
      </c>
      <c r="P208" s="48">
        <v>0.16289536066379989</v>
      </c>
      <c r="Q208" s="120">
        <v>0.45851183720179189</v>
      </c>
      <c r="R208" s="120">
        <v>6.7182669591517044E-2</v>
      </c>
      <c r="S208" s="120">
        <v>7.8972300130385434E-2</v>
      </c>
      <c r="T208" s="120">
        <v>5.7218167126522113E-2</v>
      </c>
      <c r="U208" s="120">
        <v>3.753974879698331E-2</v>
      </c>
      <c r="V208" s="120">
        <v>9.8016211747017412E-2</v>
      </c>
      <c r="W208" s="120">
        <v>1.6085783699542645E-2</v>
      </c>
      <c r="X208" s="120">
        <v>8.0207812673785822E-3</v>
      </c>
      <c r="Y208" s="49">
        <v>1.5557139775061676E-2</v>
      </c>
      <c r="Z208" s="49">
        <v>0.99999999999999989</v>
      </c>
    </row>
    <row r="209" spans="2:26" s="30" customFormat="1" x14ac:dyDescent="0.25">
      <c r="B209" s="47" t="s">
        <v>2</v>
      </c>
      <c r="C209" s="61">
        <v>1659064</v>
      </c>
      <c r="D209" s="45">
        <v>2256667</v>
      </c>
      <c r="E209" s="45">
        <v>1046250</v>
      </c>
      <c r="F209" s="45">
        <v>918052</v>
      </c>
      <c r="G209" s="45">
        <v>493041</v>
      </c>
      <c r="H209" s="45">
        <v>203787</v>
      </c>
      <c r="I209" s="45">
        <v>1333848</v>
      </c>
      <c r="J209" s="45">
        <v>297474</v>
      </c>
      <c r="K209" s="45">
        <v>55948</v>
      </c>
      <c r="L209" s="46">
        <v>205536</v>
      </c>
      <c r="M209" s="46">
        <v>8469667</v>
      </c>
      <c r="O209" s="61" t="s">
        <v>2</v>
      </c>
      <c r="P209" s="48">
        <v>0.19588302586158346</v>
      </c>
      <c r="Q209" s="120">
        <v>0.26644105370376425</v>
      </c>
      <c r="R209" s="120">
        <v>0.12352905964307688</v>
      </c>
      <c r="S209" s="120">
        <v>0.10839292737246931</v>
      </c>
      <c r="T209" s="120">
        <v>5.8212560186840873E-2</v>
      </c>
      <c r="U209" s="120">
        <v>2.4060804279554319E-2</v>
      </c>
      <c r="V209" s="120">
        <v>0.15748529428606817</v>
      </c>
      <c r="W209" s="120">
        <v>3.5122278124984134E-2</v>
      </c>
      <c r="X209" s="120">
        <v>6.605690636951842E-3</v>
      </c>
      <c r="Y209" s="49">
        <v>2.426730590470676E-2</v>
      </c>
      <c r="Z209" s="49">
        <v>1</v>
      </c>
    </row>
    <row r="210" spans="2:26" s="30" customFormat="1" x14ac:dyDescent="0.25">
      <c r="B210" s="83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O210" s="39"/>
      <c r="P210" s="119"/>
      <c r="Q210" s="119"/>
      <c r="R210" s="119"/>
      <c r="S210" s="119"/>
      <c r="T210" s="119"/>
      <c r="U210" s="119"/>
      <c r="V210" s="119"/>
      <c r="W210" s="119"/>
      <c r="X210" s="119"/>
      <c r="Y210" s="119"/>
      <c r="Z210" s="119"/>
    </row>
    <row r="211" spans="2:26" s="30" customFormat="1" x14ac:dyDescent="0.25">
      <c r="B211" s="83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O211" s="39"/>
      <c r="P211" s="119"/>
      <c r="Q211" s="119"/>
      <c r="R211" s="119"/>
      <c r="S211" s="119"/>
      <c r="T211" s="119"/>
      <c r="U211" s="119"/>
      <c r="V211" s="119"/>
      <c r="W211" s="119"/>
      <c r="X211" s="119"/>
      <c r="Y211" s="119"/>
      <c r="Z211" s="119"/>
    </row>
    <row r="212" spans="2:26" s="30" customFormat="1" x14ac:dyDescent="0.25">
      <c r="B212" s="83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O212" s="39"/>
      <c r="P212" s="119"/>
      <c r="Q212" s="119"/>
      <c r="R212" s="119"/>
      <c r="S212" s="119"/>
      <c r="T212" s="119"/>
      <c r="U212" s="119"/>
      <c r="V212" s="119"/>
      <c r="W212" s="119"/>
      <c r="X212" s="119"/>
      <c r="Y212" s="119"/>
      <c r="Z212" s="119"/>
    </row>
    <row r="213" spans="2:26" s="30" customFormat="1" x14ac:dyDescent="0.25">
      <c r="B213" s="83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O213" s="39"/>
      <c r="P213" s="119"/>
      <c r="Q213" s="119"/>
      <c r="R213" s="119"/>
      <c r="S213" s="119"/>
      <c r="T213" s="119"/>
      <c r="U213" s="119"/>
      <c r="V213" s="119"/>
      <c r="W213" s="119"/>
      <c r="X213" s="119"/>
      <c r="Y213" s="119"/>
      <c r="Z213" s="119"/>
    </row>
    <row r="214" spans="2:26" s="30" customFormat="1" x14ac:dyDescent="0.25">
      <c r="B214" s="83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O214" s="39"/>
      <c r="P214" s="119"/>
      <c r="Q214" s="119"/>
      <c r="R214" s="119"/>
      <c r="S214" s="119"/>
      <c r="T214" s="119"/>
      <c r="U214" s="119"/>
      <c r="V214" s="119"/>
      <c r="W214" s="119"/>
      <c r="X214" s="119"/>
      <c r="Y214" s="119"/>
      <c r="Z214" s="119"/>
    </row>
    <row r="215" spans="2:26" s="30" customFormat="1" x14ac:dyDescent="0.25">
      <c r="B215" s="83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O215" s="39"/>
      <c r="P215" s="119"/>
      <c r="Q215" s="119"/>
      <c r="R215" s="119"/>
      <c r="S215" s="119"/>
      <c r="T215" s="119"/>
      <c r="U215" s="119"/>
      <c r="V215" s="119"/>
      <c r="W215" s="119"/>
      <c r="X215" s="119"/>
      <c r="Y215" s="119"/>
      <c r="Z215" s="119"/>
    </row>
    <row r="216" spans="2:26" s="30" customFormat="1" x14ac:dyDescent="0.25">
      <c r="B216" s="83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O216" s="39"/>
      <c r="P216" s="119"/>
      <c r="Q216" s="119"/>
      <c r="R216" s="119"/>
      <c r="S216" s="119"/>
      <c r="T216" s="119"/>
      <c r="U216" s="119"/>
      <c r="V216" s="119"/>
      <c r="W216" s="119"/>
      <c r="X216" s="119"/>
      <c r="Y216" s="119"/>
      <c r="Z216" s="119"/>
    </row>
    <row r="217" spans="2:26" s="30" customFormat="1" x14ac:dyDescent="0.25">
      <c r="B217" s="83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O217" s="39"/>
      <c r="P217" s="119"/>
      <c r="Q217" s="119"/>
      <c r="R217" s="119"/>
      <c r="S217" s="119"/>
      <c r="T217" s="119"/>
      <c r="U217" s="119"/>
      <c r="V217" s="119"/>
      <c r="W217" s="119"/>
      <c r="X217" s="119"/>
      <c r="Y217" s="119"/>
      <c r="Z217" s="119"/>
    </row>
    <row r="218" spans="2:26" s="30" customFormat="1" x14ac:dyDescent="0.25">
      <c r="B218" s="83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O218" s="39"/>
      <c r="P218" s="119"/>
      <c r="Q218" s="119"/>
      <c r="R218" s="119"/>
      <c r="S218" s="119"/>
      <c r="T218" s="119"/>
      <c r="U218" s="119"/>
      <c r="V218" s="119"/>
      <c r="W218" s="119"/>
      <c r="X218" s="119"/>
      <c r="Y218" s="119"/>
      <c r="Z218" s="119"/>
    </row>
    <row r="219" spans="2:26" s="30" customFormat="1" x14ac:dyDescent="0.25">
      <c r="B219" s="83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O219" s="39"/>
      <c r="P219" s="119"/>
      <c r="Q219" s="119"/>
      <c r="R219" s="119"/>
      <c r="S219" s="119"/>
      <c r="T219" s="119"/>
      <c r="U219" s="119"/>
      <c r="V219" s="119"/>
      <c r="W219" s="119"/>
      <c r="X219" s="119"/>
      <c r="Y219" s="119"/>
      <c r="Z219" s="119"/>
    </row>
    <row r="220" spans="2:26" s="30" customFormat="1" x14ac:dyDescent="0.25">
      <c r="B220" s="83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O220" s="39"/>
      <c r="P220" s="119"/>
      <c r="Q220" s="119"/>
      <c r="R220" s="119"/>
      <c r="S220" s="119"/>
      <c r="T220" s="119"/>
      <c r="U220" s="119"/>
      <c r="V220" s="119"/>
      <c r="W220" s="119"/>
      <c r="X220" s="119"/>
      <c r="Y220" s="119"/>
      <c r="Z220" s="119"/>
    </row>
    <row r="221" spans="2:26" s="30" customFormat="1" x14ac:dyDescent="0.25">
      <c r="B221" s="83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O221" s="39"/>
      <c r="P221" s="119"/>
      <c r="Q221" s="119"/>
      <c r="R221" s="119"/>
      <c r="S221" s="119"/>
      <c r="T221" s="119"/>
      <c r="U221" s="119"/>
      <c r="V221" s="119"/>
      <c r="W221" s="119"/>
      <c r="X221" s="119"/>
      <c r="Y221" s="119"/>
      <c r="Z221" s="119"/>
    </row>
    <row r="222" spans="2:26" s="30" customFormat="1" x14ac:dyDescent="0.25">
      <c r="B222" s="83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O222" s="39"/>
      <c r="P222" s="119"/>
      <c r="Q222" s="119"/>
      <c r="R222" s="119"/>
      <c r="S222" s="119"/>
      <c r="T222" s="119"/>
      <c r="U222" s="119"/>
      <c r="V222" s="119"/>
      <c r="W222" s="119"/>
      <c r="X222" s="119"/>
      <c r="Y222" s="119"/>
      <c r="Z222" s="119"/>
    </row>
    <row r="223" spans="2:26" s="30" customFormat="1" x14ac:dyDescent="0.25">
      <c r="B223" s="83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O223" s="39"/>
      <c r="P223" s="119"/>
      <c r="Q223" s="119"/>
      <c r="R223" s="119"/>
      <c r="S223" s="119"/>
      <c r="T223" s="119"/>
      <c r="U223" s="119"/>
      <c r="V223" s="119"/>
      <c r="W223" s="119"/>
      <c r="X223" s="119"/>
      <c r="Y223" s="119"/>
      <c r="Z223" s="119"/>
    </row>
    <row r="224" spans="2:26" s="30" customFormat="1" x14ac:dyDescent="0.25">
      <c r="B224" s="83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O224" s="39"/>
      <c r="P224" s="119"/>
      <c r="Q224" s="119"/>
      <c r="R224" s="119"/>
      <c r="S224" s="119"/>
      <c r="T224" s="119"/>
      <c r="U224" s="119"/>
      <c r="V224" s="119"/>
      <c r="W224" s="119"/>
      <c r="X224" s="119"/>
      <c r="Y224" s="119"/>
      <c r="Z224" s="119"/>
    </row>
    <row r="225" spans="2:26" s="30" customFormat="1" x14ac:dyDescent="0.25">
      <c r="B225" s="83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O225" s="39"/>
      <c r="P225" s="119"/>
      <c r="Q225" s="119"/>
      <c r="R225" s="119"/>
      <c r="S225" s="119"/>
      <c r="T225" s="119"/>
      <c r="U225" s="119"/>
      <c r="V225" s="119"/>
      <c r="W225" s="119"/>
      <c r="X225" s="119"/>
      <c r="Y225" s="119"/>
      <c r="Z225" s="119"/>
    </row>
    <row r="226" spans="2:26" s="30" customFormat="1" x14ac:dyDescent="0.25">
      <c r="B226" s="83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O226" s="39"/>
      <c r="P226" s="119"/>
      <c r="Q226" s="119"/>
      <c r="R226" s="119"/>
      <c r="S226" s="119"/>
      <c r="T226" s="119"/>
      <c r="U226" s="119"/>
      <c r="V226" s="119"/>
      <c r="W226" s="119"/>
      <c r="X226" s="119"/>
      <c r="Y226" s="119"/>
      <c r="Z226" s="119"/>
    </row>
    <row r="227" spans="2:26" s="30" customFormat="1" x14ac:dyDescent="0.25">
      <c r="B227" s="34" t="s">
        <v>59</v>
      </c>
      <c r="C227" s="35" t="s">
        <v>50</v>
      </c>
      <c r="D227" s="32" t="s">
        <v>51</v>
      </c>
      <c r="E227" s="32" t="s">
        <v>52</v>
      </c>
      <c r="F227" s="32" t="s">
        <v>53</v>
      </c>
      <c r="G227" s="32" t="s">
        <v>54</v>
      </c>
      <c r="H227" s="32" t="s">
        <v>55</v>
      </c>
      <c r="I227" s="32" t="s">
        <v>56</v>
      </c>
      <c r="J227" s="32" t="s">
        <v>57</v>
      </c>
      <c r="K227" s="32" t="s">
        <v>58</v>
      </c>
      <c r="L227" s="33" t="s">
        <v>30</v>
      </c>
      <c r="M227" s="33" t="s">
        <v>2</v>
      </c>
      <c r="O227" s="34" t="s">
        <v>59</v>
      </c>
      <c r="P227" s="35" t="s">
        <v>50</v>
      </c>
      <c r="Q227" s="32" t="s">
        <v>51</v>
      </c>
      <c r="R227" s="32" t="s">
        <v>52</v>
      </c>
      <c r="S227" s="32" t="s">
        <v>53</v>
      </c>
      <c r="T227" s="32" t="s">
        <v>54</v>
      </c>
      <c r="U227" s="32" t="s">
        <v>55</v>
      </c>
      <c r="V227" s="32" t="s">
        <v>56</v>
      </c>
      <c r="W227" s="32" t="s">
        <v>57</v>
      </c>
      <c r="X227" s="32" t="s">
        <v>58</v>
      </c>
      <c r="Y227" s="33" t="s">
        <v>30</v>
      </c>
      <c r="Z227" s="33" t="s">
        <v>2</v>
      </c>
    </row>
    <row r="228" spans="2:26" s="30" customFormat="1" x14ac:dyDescent="0.25">
      <c r="B228" s="34" t="s">
        <v>4</v>
      </c>
      <c r="C228" s="35">
        <v>538919</v>
      </c>
      <c r="D228" s="32">
        <v>312555</v>
      </c>
      <c r="E228" s="32">
        <v>217722</v>
      </c>
      <c r="F228" s="32">
        <v>188170</v>
      </c>
      <c r="G228" s="32">
        <v>59030</v>
      </c>
      <c r="H228" s="32">
        <v>33232</v>
      </c>
      <c r="I228" s="32">
        <v>232961</v>
      </c>
      <c r="J228" s="32">
        <v>27378</v>
      </c>
      <c r="K228" s="32">
        <v>10469</v>
      </c>
      <c r="L228" s="33">
        <v>33346</v>
      </c>
      <c r="M228" s="33">
        <v>1653782</v>
      </c>
      <c r="O228" s="34" t="s">
        <v>4</v>
      </c>
      <c r="P228" s="36">
        <v>0.32587064074950628</v>
      </c>
      <c r="Q228" s="118">
        <v>0.18899407539808755</v>
      </c>
      <c r="R228" s="118">
        <v>0.13165096729798728</v>
      </c>
      <c r="S228" s="118">
        <v>0.11378162297086315</v>
      </c>
      <c r="T228" s="118">
        <v>3.5693942732476225E-2</v>
      </c>
      <c r="U228" s="118">
        <v>2.0094546923355074E-2</v>
      </c>
      <c r="V228" s="118">
        <v>0.14086560380993385</v>
      </c>
      <c r="W228" s="118">
        <v>1.6554781706415962E-2</v>
      </c>
      <c r="X228" s="118">
        <v>6.3303385815059055E-3</v>
      </c>
      <c r="Y228" s="37">
        <v>2.0163479829868748E-2</v>
      </c>
      <c r="Z228" s="37">
        <v>1</v>
      </c>
    </row>
    <row r="229" spans="2:26" s="30" customFormat="1" x14ac:dyDescent="0.25">
      <c r="B229" s="41" t="s">
        <v>5</v>
      </c>
      <c r="C229" s="60">
        <v>1341463</v>
      </c>
      <c r="D229" s="39">
        <v>1482543</v>
      </c>
      <c r="E229" s="39">
        <v>757791</v>
      </c>
      <c r="F229" s="39">
        <v>629837</v>
      </c>
      <c r="G229" s="39">
        <v>306029</v>
      </c>
      <c r="H229" s="39">
        <v>83997</v>
      </c>
      <c r="I229" s="39">
        <v>844288</v>
      </c>
      <c r="J229" s="39">
        <v>162453</v>
      </c>
      <c r="K229" s="39">
        <v>35637</v>
      </c>
      <c r="L229" s="40">
        <v>92826</v>
      </c>
      <c r="M229" s="40">
        <v>5736864</v>
      </c>
      <c r="O229" s="41" t="s">
        <v>5</v>
      </c>
      <c r="P229" s="42">
        <v>0.23383210757654357</v>
      </c>
      <c r="Q229" s="119">
        <v>0.25842394032698002</v>
      </c>
      <c r="R229" s="119">
        <v>0.13209150504526515</v>
      </c>
      <c r="S229" s="119">
        <v>0.10978768191123234</v>
      </c>
      <c r="T229" s="119">
        <v>5.3344300997897109E-2</v>
      </c>
      <c r="U229" s="119">
        <v>1.4641623019126826E-2</v>
      </c>
      <c r="V229" s="119">
        <v>0.14716890621775242</v>
      </c>
      <c r="W229" s="119">
        <v>2.8317387339145569E-2</v>
      </c>
      <c r="X229" s="119">
        <v>6.211930420522432E-3</v>
      </c>
      <c r="Y229" s="43">
        <v>1.6180617145534565E-2</v>
      </c>
      <c r="Z229" s="43">
        <v>1.0000000000000002</v>
      </c>
    </row>
    <row r="230" spans="2:26" s="30" customFormat="1" x14ac:dyDescent="0.25">
      <c r="B230" s="47" t="s">
        <v>6</v>
      </c>
      <c r="C230" s="61">
        <v>392273</v>
      </c>
      <c r="D230" s="45">
        <v>1008516</v>
      </c>
      <c r="E230" s="45">
        <v>85713</v>
      </c>
      <c r="F230" s="45">
        <v>98645</v>
      </c>
      <c r="G230" s="45">
        <v>104845</v>
      </c>
      <c r="H230" s="45">
        <v>59417</v>
      </c>
      <c r="I230" s="45">
        <v>146144</v>
      </c>
      <c r="J230" s="45">
        <v>18583</v>
      </c>
      <c r="K230" s="45">
        <v>10488</v>
      </c>
      <c r="L230" s="46">
        <v>22433</v>
      </c>
      <c r="M230" s="46">
        <v>1947057</v>
      </c>
      <c r="O230" s="47" t="s">
        <v>6</v>
      </c>
      <c r="P230" s="48">
        <v>0.20146970530395361</v>
      </c>
      <c r="Q230" s="120">
        <v>0.51796942770550636</v>
      </c>
      <c r="R230" s="120">
        <v>4.4021823706239728E-2</v>
      </c>
      <c r="S230" s="120">
        <v>5.0663642615496107E-2</v>
      </c>
      <c r="T230" s="120">
        <v>5.3847935627975962E-2</v>
      </c>
      <c r="U230" s="120">
        <v>3.0516312568147724E-2</v>
      </c>
      <c r="V230" s="120">
        <v>7.5058922260622052E-2</v>
      </c>
      <c r="W230" s="120">
        <v>9.5441479114376209E-3</v>
      </c>
      <c r="X230" s="120">
        <v>5.3865911475627064E-3</v>
      </c>
      <c r="Y230" s="49">
        <v>1.1521491153058179E-2</v>
      </c>
      <c r="Z230" s="49">
        <v>1</v>
      </c>
    </row>
    <row r="231" spans="2:26" s="30" customFormat="1" x14ac:dyDescent="0.25">
      <c r="B231" s="47" t="s">
        <v>2</v>
      </c>
      <c r="C231" s="61">
        <v>2272655</v>
      </c>
      <c r="D231" s="45">
        <v>2803614</v>
      </c>
      <c r="E231" s="45">
        <v>1061226</v>
      </c>
      <c r="F231" s="45">
        <v>916652</v>
      </c>
      <c r="G231" s="45">
        <v>469904</v>
      </c>
      <c r="H231" s="45">
        <v>176646</v>
      </c>
      <c r="I231" s="45">
        <v>1223393</v>
      </c>
      <c r="J231" s="45">
        <v>208414</v>
      </c>
      <c r="K231" s="45">
        <v>56594</v>
      </c>
      <c r="L231" s="46">
        <v>148605</v>
      </c>
      <c r="M231" s="46">
        <v>9337703</v>
      </c>
      <c r="O231" s="47" t="s">
        <v>2</v>
      </c>
      <c r="P231" s="48">
        <v>0.24338480245088112</v>
      </c>
      <c r="Q231" s="120">
        <v>0.30024664524026945</v>
      </c>
      <c r="R231" s="120">
        <v>0.11364957741748694</v>
      </c>
      <c r="S231" s="120">
        <v>9.8166754714730159E-2</v>
      </c>
      <c r="T231" s="120">
        <v>5.0323296853626638E-2</v>
      </c>
      <c r="U231" s="120">
        <v>1.8917500374556782E-2</v>
      </c>
      <c r="V231" s="120">
        <v>0.1310164823190457</v>
      </c>
      <c r="W231" s="120">
        <v>2.2319621859894237E-2</v>
      </c>
      <c r="X231" s="120">
        <v>6.0608053179673849E-3</v>
      </c>
      <c r="Y231" s="49">
        <v>1.5914513451541563E-2</v>
      </c>
      <c r="Z231" s="49">
        <v>1</v>
      </c>
    </row>
    <row r="232" spans="2:26" s="30" customFormat="1" x14ac:dyDescent="0.25"/>
    <row r="233" spans="2:26" s="30" customFormat="1" x14ac:dyDescent="0.25"/>
    <row r="234" spans="2:26" s="30" customFormat="1" x14ac:dyDescent="0.25"/>
    <row r="235" spans="2:26" s="30" customFormat="1" x14ac:dyDescent="0.25"/>
    <row r="236" spans="2:26" s="30" customFormat="1" x14ac:dyDescent="0.25"/>
    <row r="237" spans="2:26" s="30" customFormat="1" x14ac:dyDescent="0.25"/>
    <row r="238" spans="2:26" s="30" customFormat="1" x14ac:dyDescent="0.25"/>
    <row r="239" spans="2:26" s="30" customFormat="1" x14ac:dyDescent="0.25"/>
    <row r="240" spans="2:26" s="30" customFormat="1" x14ac:dyDescent="0.25"/>
    <row r="241" spans="1:40" s="30" customFormat="1" x14ac:dyDescent="0.25"/>
    <row r="242" spans="1:40" s="30" customFormat="1" x14ac:dyDescent="0.25"/>
    <row r="243" spans="1:40" s="30" customFormat="1" x14ac:dyDescent="0.25"/>
    <row r="244" spans="1:40" s="30" customFormat="1" x14ac:dyDescent="0.25"/>
    <row r="245" spans="1:40" s="30" customFormat="1" x14ac:dyDescent="0.25"/>
    <row r="246" spans="1:40" s="30" customFormat="1" x14ac:dyDescent="0.25"/>
    <row r="247" spans="1:40" s="30" customFormat="1" x14ac:dyDescent="0.25"/>
    <row r="248" spans="1:40" s="30" customFormat="1" x14ac:dyDescent="0.25"/>
    <row r="249" spans="1:40" s="65" customFormat="1" x14ac:dyDescent="0.25">
      <c r="A249" s="65" t="s">
        <v>35</v>
      </c>
    </row>
    <row r="251" spans="1:40" x14ac:dyDescent="0.25">
      <c r="B251" s="7" t="s">
        <v>1</v>
      </c>
      <c r="C251" s="5" t="s">
        <v>50</v>
      </c>
      <c r="D251" s="16" t="s">
        <v>51</v>
      </c>
      <c r="E251" s="16" t="s">
        <v>52</v>
      </c>
      <c r="F251" s="16" t="s">
        <v>53</v>
      </c>
      <c r="G251" s="16" t="s">
        <v>54</v>
      </c>
      <c r="H251" s="16" t="s">
        <v>55</v>
      </c>
      <c r="I251" s="16" t="s">
        <v>56</v>
      </c>
      <c r="J251" s="16" t="s">
        <v>57</v>
      </c>
      <c r="K251" s="16" t="s">
        <v>58</v>
      </c>
      <c r="L251" s="6" t="s">
        <v>30</v>
      </c>
      <c r="M251" s="6" t="s">
        <v>2</v>
      </c>
      <c r="O251" s="131" t="s">
        <v>1</v>
      </c>
      <c r="P251" s="51" t="s">
        <v>50</v>
      </c>
      <c r="Q251" s="121" t="s">
        <v>51</v>
      </c>
      <c r="R251" s="121" t="s">
        <v>52</v>
      </c>
      <c r="S251" s="121" t="s">
        <v>53</v>
      </c>
      <c r="T251" s="121" t="s">
        <v>54</v>
      </c>
      <c r="U251" s="121" t="s">
        <v>55</v>
      </c>
      <c r="V251" s="121" t="s">
        <v>56</v>
      </c>
      <c r="W251" s="121" t="s">
        <v>57</v>
      </c>
      <c r="X251" s="121" t="s">
        <v>58</v>
      </c>
      <c r="Y251" s="52" t="s">
        <v>30</v>
      </c>
      <c r="Z251" s="52" t="s">
        <v>2</v>
      </c>
      <c r="AB251" t="s">
        <v>1</v>
      </c>
      <c r="AC251" t="s">
        <v>172</v>
      </c>
      <c r="AD251" t="s">
        <v>56</v>
      </c>
      <c r="AE251" t="s">
        <v>58</v>
      </c>
      <c r="AF251" t="s">
        <v>30</v>
      </c>
      <c r="AG251" t="s">
        <v>167</v>
      </c>
      <c r="AI251" t="s">
        <v>1</v>
      </c>
      <c r="AJ251" t="s">
        <v>172</v>
      </c>
      <c r="AK251" t="s">
        <v>56</v>
      </c>
      <c r="AL251" t="s">
        <v>58</v>
      </c>
      <c r="AM251" t="s">
        <v>30</v>
      </c>
      <c r="AN251" t="s">
        <v>167</v>
      </c>
    </row>
    <row r="252" spans="1:40" x14ac:dyDescent="0.25">
      <c r="B252" s="7" t="s">
        <v>17</v>
      </c>
      <c r="C252" s="5">
        <v>195892</v>
      </c>
      <c r="D252" s="16">
        <v>367806</v>
      </c>
      <c r="E252" s="16">
        <v>86310</v>
      </c>
      <c r="F252" s="16">
        <v>90620</v>
      </c>
      <c r="G252" s="16">
        <v>52155</v>
      </c>
      <c r="H252" s="16">
        <v>28653</v>
      </c>
      <c r="I252" s="16">
        <v>114982</v>
      </c>
      <c r="J252" s="16">
        <v>20224</v>
      </c>
      <c r="K252" s="16">
        <v>6938</v>
      </c>
      <c r="L252" s="6">
        <v>14655</v>
      </c>
      <c r="M252" s="6">
        <v>978235</v>
      </c>
      <c r="O252" s="131" t="s">
        <v>17</v>
      </c>
      <c r="P252" s="73">
        <v>0.20025045106748379</v>
      </c>
      <c r="Q252" s="122">
        <v>0.37598940949771781</v>
      </c>
      <c r="R252" s="122">
        <v>8.8230333202144684E-2</v>
      </c>
      <c r="S252" s="122">
        <v>9.2636227491349213E-2</v>
      </c>
      <c r="T252" s="122">
        <v>5.3315409896395036E-2</v>
      </c>
      <c r="U252" s="122">
        <v>2.9290507904542365E-2</v>
      </c>
      <c r="V252" s="122">
        <v>0.11754026384253273</v>
      </c>
      <c r="W252" s="122">
        <v>2.0673968933845141E-2</v>
      </c>
      <c r="X252" s="122">
        <v>7.0923653314387651E-3</v>
      </c>
      <c r="Y252" s="54">
        <v>1.4981062832550461E-2</v>
      </c>
      <c r="Z252" s="54">
        <v>0.99999999999999989</v>
      </c>
      <c r="AB252" t="s">
        <v>17</v>
      </c>
      <c r="AC252">
        <v>792783</v>
      </c>
      <c r="AD252">
        <v>114982</v>
      </c>
      <c r="AE252">
        <v>55815</v>
      </c>
      <c r="AF252">
        <v>14655</v>
      </c>
      <c r="AG252">
        <v>978235</v>
      </c>
      <c r="AI252" t="s">
        <v>17</v>
      </c>
      <c r="AJ252" s="207">
        <v>0.81042183115509059</v>
      </c>
      <c r="AK252" s="207">
        <v>0.11754026384253273</v>
      </c>
      <c r="AL252" s="207">
        <v>5.7056842169826268E-2</v>
      </c>
      <c r="AM252" s="207">
        <v>1.4981062832550461E-2</v>
      </c>
      <c r="AN252" s="207">
        <v>1</v>
      </c>
    </row>
    <row r="253" spans="1:40" x14ac:dyDescent="0.25">
      <c r="B253" s="9" t="s">
        <v>18</v>
      </c>
      <c r="C253" s="10">
        <v>136690</v>
      </c>
      <c r="D253" s="18">
        <v>395140</v>
      </c>
      <c r="E253" s="18">
        <v>38744</v>
      </c>
      <c r="F253" s="18">
        <v>47921</v>
      </c>
      <c r="G253" s="18">
        <v>40154</v>
      </c>
      <c r="H253" s="18">
        <v>26531</v>
      </c>
      <c r="I253" s="18">
        <v>80554</v>
      </c>
      <c r="J253" s="18">
        <v>9887</v>
      </c>
      <c r="K253" s="18">
        <v>4887</v>
      </c>
      <c r="L253" s="19">
        <v>10223</v>
      </c>
      <c r="M253" s="19">
        <v>790731</v>
      </c>
      <c r="O253" s="132" t="s">
        <v>18</v>
      </c>
      <c r="P253" s="75">
        <v>0.17286536129227259</v>
      </c>
      <c r="Q253" s="124">
        <v>0.49971482084299212</v>
      </c>
      <c r="R253" s="124">
        <v>4.899769959695522E-2</v>
      </c>
      <c r="S253" s="124">
        <v>6.0603416332482223E-2</v>
      </c>
      <c r="T253" s="124">
        <v>5.0780859736117595E-2</v>
      </c>
      <c r="U253" s="124">
        <v>3.3552497625614776E-2</v>
      </c>
      <c r="V253" s="124">
        <v>0.10187282400715288</v>
      </c>
      <c r="W253" s="124">
        <v>1.2503620068013015E-2</v>
      </c>
      <c r="X253" s="124">
        <v>6.1803571631819168E-3</v>
      </c>
      <c r="Y253" s="57">
        <v>1.2928543335217665E-2</v>
      </c>
      <c r="Z253" s="57">
        <v>0.99999999999999989</v>
      </c>
      <c r="AB253" t="s">
        <v>18</v>
      </c>
      <c r="AC253">
        <v>658649</v>
      </c>
      <c r="AD253">
        <v>80554</v>
      </c>
      <c r="AE253">
        <v>41305</v>
      </c>
      <c r="AF253">
        <v>10223</v>
      </c>
      <c r="AG253">
        <v>790731</v>
      </c>
      <c r="AI253" t="s">
        <v>18</v>
      </c>
      <c r="AJ253" s="207">
        <v>0.83296215780081972</v>
      </c>
      <c r="AK253" s="207">
        <v>0.10187282400715288</v>
      </c>
      <c r="AL253" s="207">
        <v>5.2236474856809711E-2</v>
      </c>
      <c r="AM253" s="207">
        <v>1.2928543335217665E-2</v>
      </c>
      <c r="AN253" s="207">
        <v>1</v>
      </c>
    </row>
    <row r="254" spans="1:40" x14ac:dyDescent="0.25">
      <c r="B254" s="9" t="s">
        <v>19</v>
      </c>
      <c r="C254" s="10">
        <v>111491</v>
      </c>
      <c r="D254" s="18">
        <v>361851</v>
      </c>
      <c r="E254" s="18">
        <v>25907</v>
      </c>
      <c r="F254" s="18">
        <v>34100</v>
      </c>
      <c r="G254" s="18">
        <v>35124</v>
      </c>
      <c r="H254" s="18">
        <v>20232</v>
      </c>
      <c r="I254" s="18">
        <v>47623</v>
      </c>
      <c r="J254" s="18">
        <v>5236</v>
      </c>
      <c r="K254" s="18">
        <v>3727</v>
      </c>
      <c r="L254" s="19">
        <v>7392</v>
      </c>
      <c r="M254" s="19">
        <v>652683</v>
      </c>
      <c r="O254" s="132" t="s">
        <v>19</v>
      </c>
      <c r="P254" s="75">
        <v>0.17081952494549421</v>
      </c>
      <c r="Q254" s="124">
        <v>0.55440543112046736</v>
      </c>
      <c r="R254" s="124">
        <v>3.9693082246664922E-2</v>
      </c>
      <c r="S254" s="124">
        <v>5.2245883529983161E-2</v>
      </c>
      <c r="T254" s="124">
        <v>5.3814792173229577E-2</v>
      </c>
      <c r="U254" s="124">
        <v>3.0998202802892061E-2</v>
      </c>
      <c r="V254" s="124">
        <v>7.2964976872386747E-2</v>
      </c>
      <c r="W254" s="124">
        <v>8.0222711484748341E-3</v>
      </c>
      <c r="X254" s="124">
        <v>5.7102758919720603E-3</v>
      </c>
      <c r="Y254" s="57">
        <v>1.132555926843506E-2</v>
      </c>
      <c r="Z254" s="57">
        <v>1</v>
      </c>
      <c r="AB254" t="s">
        <v>19</v>
      </c>
      <c r="AC254">
        <v>568473</v>
      </c>
      <c r="AD254">
        <v>47623</v>
      </c>
      <c r="AE254">
        <v>29195</v>
      </c>
      <c r="AF254">
        <v>7392</v>
      </c>
      <c r="AG254">
        <v>652683</v>
      </c>
      <c r="AI254" t="s">
        <v>19</v>
      </c>
      <c r="AJ254" s="207">
        <v>0.87097871401583926</v>
      </c>
      <c r="AK254" s="207">
        <v>7.2964976872386747E-2</v>
      </c>
      <c r="AL254" s="207">
        <v>4.4730749843338954E-2</v>
      </c>
      <c r="AM254" s="207">
        <v>1.132555926843506E-2</v>
      </c>
      <c r="AN254" s="207">
        <v>1</v>
      </c>
    </row>
    <row r="255" spans="1:40" x14ac:dyDescent="0.25">
      <c r="B255" s="9" t="s">
        <v>20</v>
      </c>
      <c r="C255" s="10">
        <v>83120</v>
      </c>
      <c r="D255" s="18">
        <v>252253</v>
      </c>
      <c r="E255" s="18">
        <v>17326</v>
      </c>
      <c r="F255" s="18">
        <v>19555</v>
      </c>
      <c r="G255" s="18">
        <v>25842</v>
      </c>
      <c r="H255" s="18">
        <v>12224</v>
      </c>
      <c r="I255" s="18">
        <v>23341</v>
      </c>
      <c r="J255" s="18">
        <v>2537</v>
      </c>
      <c r="K255" s="18">
        <v>3362</v>
      </c>
      <c r="L255" s="19">
        <v>5119</v>
      </c>
      <c r="M255" s="19">
        <v>444679</v>
      </c>
      <c r="O255" s="132" t="s">
        <v>20</v>
      </c>
      <c r="P255" s="75">
        <v>0.18692135225634671</v>
      </c>
      <c r="Q255" s="124">
        <v>0.56726987332435308</v>
      </c>
      <c r="R255" s="124">
        <v>3.8962937309834737E-2</v>
      </c>
      <c r="S255" s="124">
        <v>4.3975541907758181E-2</v>
      </c>
      <c r="T255" s="124">
        <v>5.8113830425992684E-2</v>
      </c>
      <c r="U255" s="124">
        <v>2.7489492420375149E-2</v>
      </c>
      <c r="V255" s="124">
        <v>5.2489548640704868E-2</v>
      </c>
      <c r="W255" s="124">
        <v>5.7052390600860394E-3</v>
      </c>
      <c r="X255" s="124">
        <v>7.5605099408787013E-3</v>
      </c>
      <c r="Y255" s="57">
        <v>1.1511674713669861E-2</v>
      </c>
      <c r="Z255" s="57">
        <v>1</v>
      </c>
      <c r="AB255" t="s">
        <v>20</v>
      </c>
      <c r="AC255">
        <v>398096</v>
      </c>
      <c r="AD255">
        <v>23341</v>
      </c>
      <c r="AE255">
        <v>18123</v>
      </c>
      <c r="AF255">
        <v>5119</v>
      </c>
      <c r="AG255">
        <v>444679</v>
      </c>
      <c r="AI255" t="s">
        <v>20</v>
      </c>
      <c r="AJ255" s="207">
        <v>0.89524353522428535</v>
      </c>
      <c r="AK255" s="207">
        <v>5.2489548640704868E-2</v>
      </c>
      <c r="AL255" s="207">
        <v>4.0755241421339891E-2</v>
      </c>
      <c r="AM255" s="207">
        <v>1.1511674713669861E-2</v>
      </c>
      <c r="AN255" s="207">
        <v>1</v>
      </c>
    </row>
    <row r="256" spans="1:40" x14ac:dyDescent="0.25">
      <c r="B256" s="13" t="s">
        <v>21</v>
      </c>
      <c r="C256" s="14">
        <v>108201</v>
      </c>
      <c r="D256" s="23">
        <v>315794</v>
      </c>
      <c r="E256" s="23">
        <v>17696</v>
      </c>
      <c r="F256" s="23">
        <v>24315</v>
      </c>
      <c r="G256" s="23">
        <v>36968</v>
      </c>
      <c r="H256" s="23">
        <v>27805</v>
      </c>
      <c r="I256" s="23">
        <v>25933</v>
      </c>
      <c r="J256" s="23">
        <v>4707</v>
      </c>
      <c r="K256" s="23">
        <v>3545</v>
      </c>
      <c r="L256" s="24">
        <v>8307</v>
      </c>
      <c r="M256" s="24">
        <v>573271</v>
      </c>
      <c r="O256" s="133" t="s">
        <v>21</v>
      </c>
      <c r="P256" s="80">
        <v>0.18874319475431339</v>
      </c>
      <c r="Q256" s="126">
        <v>0.55086337875106184</v>
      </c>
      <c r="R256" s="126">
        <v>3.0868472328096135E-2</v>
      </c>
      <c r="S256" s="126">
        <v>4.2414495064288966E-2</v>
      </c>
      <c r="T256" s="126">
        <v>6.4486080754128497E-2</v>
      </c>
      <c r="U256" s="126">
        <v>4.8502366245632519E-2</v>
      </c>
      <c r="V256" s="126">
        <v>4.5236894941484918E-2</v>
      </c>
      <c r="W256" s="126">
        <v>8.2107764041788271E-3</v>
      </c>
      <c r="X256" s="126">
        <v>6.1838118446598551E-3</v>
      </c>
      <c r="Y256" s="81">
        <v>1.4490528912154984E-2</v>
      </c>
      <c r="Z256" s="81">
        <v>0.99999999999999978</v>
      </c>
      <c r="AB256" t="s">
        <v>21</v>
      </c>
      <c r="AC256">
        <v>502974</v>
      </c>
      <c r="AD256">
        <v>25933</v>
      </c>
      <c r="AE256">
        <v>36057</v>
      </c>
      <c r="AF256">
        <v>8307</v>
      </c>
      <c r="AG256">
        <v>573271</v>
      </c>
      <c r="AI256" t="s">
        <v>21</v>
      </c>
      <c r="AJ256" s="207">
        <v>0.87737562165188887</v>
      </c>
      <c r="AK256" s="207">
        <v>4.5236894941484918E-2</v>
      </c>
      <c r="AL256" s="207">
        <v>6.2896954494471205E-2</v>
      </c>
      <c r="AM256" s="207">
        <v>1.4490528912154984E-2</v>
      </c>
      <c r="AN256" s="207">
        <v>1</v>
      </c>
    </row>
    <row r="257" spans="2:40" x14ac:dyDescent="0.25">
      <c r="B257" s="13" t="s">
        <v>2</v>
      </c>
      <c r="C257" s="14">
        <v>635394</v>
      </c>
      <c r="D257" s="23">
        <v>1692844</v>
      </c>
      <c r="E257" s="23">
        <v>185983</v>
      </c>
      <c r="F257" s="23">
        <v>216511</v>
      </c>
      <c r="G257" s="23">
        <v>190243</v>
      </c>
      <c r="H257" s="23">
        <v>115445</v>
      </c>
      <c r="I257" s="23">
        <v>292433</v>
      </c>
      <c r="J257" s="23">
        <v>42591</v>
      </c>
      <c r="K257" s="23">
        <v>22459</v>
      </c>
      <c r="L257" s="24">
        <v>45696</v>
      </c>
      <c r="M257" s="24">
        <v>3439599</v>
      </c>
      <c r="O257" s="133" t="s">
        <v>6</v>
      </c>
      <c r="P257" s="80">
        <v>0.18472909196682522</v>
      </c>
      <c r="Q257" s="126">
        <v>0.49216318530154241</v>
      </c>
      <c r="R257" s="126">
        <v>5.4071128640286265E-2</v>
      </c>
      <c r="S257" s="126">
        <v>6.294658185445455E-2</v>
      </c>
      <c r="T257" s="126">
        <v>5.5309645106886005E-2</v>
      </c>
      <c r="U257" s="126">
        <v>3.3563505513288031E-2</v>
      </c>
      <c r="V257" s="126">
        <v>8.5019503727033291E-2</v>
      </c>
      <c r="W257" s="126">
        <v>1.2382548081913037E-2</v>
      </c>
      <c r="X257" s="126">
        <v>6.5295402167520108E-3</v>
      </c>
      <c r="Y257" s="81">
        <v>1.3285269591019186E-2</v>
      </c>
      <c r="Z257" s="81">
        <v>1</v>
      </c>
      <c r="AB257" t="s">
        <v>6</v>
      </c>
      <c r="AC257">
        <v>2920975</v>
      </c>
      <c r="AD257">
        <v>292433</v>
      </c>
      <c r="AE257">
        <v>180495</v>
      </c>
      <c r="AF257">
        <v>45696</v>
      </c>
      <c r="AG257">
        <v>3439599</v>
      </c>
      <c r="AI257" t="s">
        <v>6</v>
      </c>
      <c r="AJ257" s="207">
        <v>0.84921963286999447</v>
      </c>
      <c r="AK257" s="207">
        <v>8.5019503727033291E-2</v>
      </c>
      <c r="AL257" s="207">
        <v>5.2475593811953082E-2</v>
      </c>
      <c r="AM257" s="207">
        <v>1.3285269591019186E-2</v>
      </c>
      <c r="AN257" s="207">
        <v>1</v>
      </c>
    </row>
    <row r="275" spans="1:39" s="65" customFormat="1" x14ac:dyDescent="0.25">
      <c r="A275" s="65" t="s">
        <v>47</v>
      </c>
    </row>
    <row r="277" spans="1:39" x14ac:dyDescent="0.25">
      <c r="B277" s="7" t="s">
        <v>9</v>
      </c>
      <c r="C277" s="5" t="s">
        <v>50</v>
      </c>
      <c r="D277" s="16" t="s">
        <v>51</v>
      </c>
      <c r="E277" s="16" t="s">
        <v>52</v>
      </c>
      <c r="F277" s="16" t="s">
        <v>53</v>
      </c>
      <c r="G277" s="16" t="s">
        <v>54</v>
      </c>
      <c r="H277" s="16" t="s">
        <v>55</v>
      </c>
      <c r="I277" s="16" t="s">
        <v>56</v>
      </c>
      <c r="J277" s="16" t="s">
        <v>57</v>
      </c>
      <c r="K277" s="16" t="s">
        <v>58</v>
      </c>
      <c r="L277" s="6" t="s">
        <v>30</v>
      </c>
      <c r="M277" s="6" t="s">
        <v>2</v>
      </c>
      <c r="O277" s="7" t="s">
        <v>9</v>
      </c>
      <c r="P277" s="5" t="s">
        <v>50</v>
      </c>
      <c r="Q277" s="16" t="s">
        <v>51</v>
      </c>
      <c r="R277" s="16" t="s">
        <v>52</v>
      </c>
      <c r="S277" s="16" t="s">
        <v>53</v>
      </c>
      <c r="T277" s="16" t="s">
        <v>54</v>
      </c>
      <c r="U277" s="16" t="s">
        <v>55</v>
      </c>
      <c r="V277" s="16" t="s">
        <v>56</v>
      </c>
      <c r="W277" s="16" t="s">
        <v>57</v>
      </c>
      <c r="X277" s="16" t="s">
        <v>58</v>
      </c>
      <c r="Y277" s="6" t="s">
        <v>30</v>
      </c>
      <c r="Z277" s="6" t="s">
        <v>2</v>
      </c>
    </row>
    <row r="278" spans="1:39" s="50" customFormat="1" x14ac:dyDescent="0.25">
      <c r="B278" s="53" t="s">
        <v>17</v>
      </c>
      <c r="C278" s="51">
        <v>81510</v>
      </c>
      <c r="D278" s="121">
        <v>141267</v>
      </c>
      <c r="E278" s="121">
        <v>47096</v>
      </c>
      <c r="F278" s="121">
        <v>50559</v>
      </c>
      <c r="G278" s="121">
        <v>25293</v>
      </c>
      <c r="H278" s="121">
        <v>15440</v>
      </c>
      <c r="I278" s="121">
        <v>57957</v>
      </c>
      <c r="J278" s="121">
        <v>13249</v>
      </c>
      <c r="K278" s="121">
        <v>4120</v>
      </c>
      <c r="L278" s="52">
        <v>8567</v>
      </c>
      <c r="M278" s="52">
        <v>445058</v>
      </c>
      <c r="O278" s="53" t="s">
        <v>17</v>
      </c>
      <c r="P278" s="73">
        <v>0.18314466878474267</v>
      </c>
      <c r="Q278" s="122">
        <v>0.31741256195821665</v>
      </c>
      <c r="R278" s="122">
        <v>0.10581991560650522</v>
      </c>
      <c r="S278" s="122">
        <v>0.1136009239245222</v>
      </c>
      <c r="T278" s="122">
        <v>5.6830795087381869E-2</v>
      </c>
      <c r="U278" s="122">
        <v>3.4692107545533389E-2</v>
      </c>
      <c r="V278" s="122">
        <v>0.13022347649070459</v>
      </c>
      <c r="W278" s="122">
        <v>2.9769153683340148E-2</v>
      </c>
      <c r="X278" s="122">
        <v>9.2572204072278227E-3</v>
      </c>
      <c r="Y278" s="54">
        <v>1.9249176511825426E-2</v>
      </c>
      <c r="Z278" s="54">
        <v>0.99999999999999989</v>
      </c>
      <c r="AB278"/>
      <c r="AC278"/>
      <c r="AD278"/>
      <c r="AE278"/>
      <c r="AF278"/>
      <c r="AG278"/>
      <c r="AH278"/>
      <c r="AI278"/>
      <c r="AJ278"/>
      <c r="AK278"/>
      <c r="AL278"/>
      <c r="AM278"/>
    </row>
    <row r="279" spans="1:39" s="50" customFormat="1" x14ac:dyDescent="0.25">
      <c r="B279" s="55" t="s">
        <v>18</v>
      </c>
      <c r="C279" s="56">
        <v>50640</v>
      </c>
      <c r="D279" s="123">
        <v>167768</v>
      </c>
      <c r="E279" s="123">
        <v>23341</v>
      </c>
      <c r="F279" s="123">
        <v>27917</v>
      </c>
      <c r="G279" s="123">
        <v>20119</v>
      </c>
      <c r="H279" s="123">
        <v>13140</v>
      </c>
      <c r="I279" s="123">
        <v>40768</v>
      </c>
      <c r="J279" s="123">
        <v>5712</v>
      </c>
      <c r="K279" s="123">
        <v>3155</v>
      </c>
      <c r="L279" s="74">
        <v>5498</v>
      </c>
      <c r="M279" s="74">
        <v>358058</v>
      </c>
      <c r="O279" s="55" t="s">
        <v>18</v>
      </c>
      <c r="P279" s="75">
        <v>0.14142960079093331</v>
      </c>
      <c r="Q279" s="124">
        <v>0.46854978802316943</v>
      </c>
      <c r="R279" s="124">
        <v>6.51877628764055E-2</v>
      </c>
      <c r="S279" s="124">
        <v>7.7967815270151758E-2</v>
      </c>
      <c r="T279" s="124">
        <v>5.6189220740773843E-2</v>
      </c>
      <c r="U279" s="124">
        <v>3.6697965134140281E-2</v>
      </c>
      <c r="V279" s="124">
        <v>0.11385864859883035</v>
      </c>
      <c r="W279" s="124">
        <v>1.5952722743242716E-2</v>
      </c>
      <c r="X279" s="124">
        <v>8.8114216132581871E-3</v>
      </c>
      <c r="Y279" s="57">
        <v>1.5355054209094617E-2</v>
      </c>
      <c r="Z279" s="57">
        <v>0.99999999999999989</v>
      </c>
      <c r="AB279"/>
      <c r="AC279"/>
      <c r="AD279"/>
      <c r="AE279"/>
      <c r="AF279"/>
      <c r="AG279"/>
      <c r="AH279"/>
      <c r="AI279"/>
      <c r="AJ279"/>
      <c r="AK279"/>
      <c r="AL279"/>
      <c r="AM279"/>
    </row>
    <row r="280" spans="1:39" s="50" customFormat="1" x14ac:dyDescent="0.25">
      <c r="B280" s="55" t="s">
        <v>19</v>
      </c>
      <c r="C280" s="56">
        <v>43591</v>
      </c>
      <c r="D280" s="123">
        <v>156956</v>
      </c>
      <c r="E280" s="123">
        <v>14175</v>
      </c>
      <c r="F280" s="123">
        <v>18822</v>
      </c>
      <c r="G280" s="123">
        <v>17061</v>
      </c>
      <c r="H280" s="123">
        <v>10869</v>
      </c>
      <c r="I280" s="123">
        <v>23130</v>
      </c>
      <c r="J280" s="123">
        <v>2502</v>
      </c>
      <c r="K280" s="123">
        <v>2180</v>
      </c>
      <c r="L280" s="74">
        <v>3478</v>
      </c>
      <c r="M280" s="74">
        <v>292764</v>
      </c>
      <c r="O280" s="55" t="s">
        <v>19</v>
      </c>
      <c r="P280" s="75">
        <v>0.14889467284228936</v>
      </c>
      <c r="Q280" s="124">
        <v>0.53611782869478486</v>
      </c>
      <c r="R280" s="124">
        <v>4.8417838258802311E-2</v>
      </c>
      <c r="S280" s="124">
        <v>6.4290691478460463E-2</v>
      </c>
      <c r="T280" s="124">
        <v>5.82756076566791E-2</v>
      </c>
      <c r="U280" s="124">
        <v>3.7125466245849899E-2</v>
      </c>
      <c r="V280" s="124">
        <v>7.9005615444521865E-2</v>
      </c>
      <c r="W280" s="124">
        <v>8.546132721236218E-3</v>
      </c>
      <c r="X280" s="124">
        <v>7.4462707163449058E-3</v>
      </c>
      <c r="Y280" s="57">
        <v>1.1879875941031001E-2</v>
      </c>
      <c r="Z280" s="57">
        <v>1</v>
      </c>
      <c r="AB280"/>
      <c r="AC280"/>
      <c r="AD280"/>
      <c r="AE280"/>
      <c r="AF280"/>
      <c r="AG280"/>
      <c r="AH280"/>
      <c r="AI280"/>
      <c r="AJ280"/>
      <c r="AK280"/>
      <c r="AL280"/>
      <c r="AM280"/>
    </row>
    <row r="281" spans="1:39" s="50" customFormat="1" x14ac:dyDescent="0.25">
      <c r="B281" s="55" t="s">
        <v>20</v>
      </c>
      <c r="C281" s="56">
        <v>31824</v>
      </c>
      <c r="D281" s="123">
        <v>102958</v>
      </c>
      <c r="E281" s="123">
        <v>8054</v>
      </c>
      <c r="F281" s="123">
        <v>10328</v>
      </c>
      <c r="G281" s="123">
        <v>11117</v>
      </c>
      <c r="H281" s="123">
        <v>5965</v>
      </c>
      <c r="I281" s="123">
        <v>13031</v>
      </c>
      <c r="J281" s="123">
        <v>1335</v>
      </c>
      <c r="K281" s="123">
        <v>1364</v>
      </c>
      <c r="L281" s="74">
        <v>2199</v>
      </c>
      <c r="M281" s="74">
        <v>188175</v>
      </c>
      <c r="O281" s="55" t="s">
        <v>20</v>
      </c>
      <c r="P281" s="75">
        <v>0.16911917098445595</v>
      </c>
      <c r="Q281" s="124">
        <v>0.54713963066294669</v>
      </c>
      <c r="R281" s="124">
        <v>4.2800584562242595E-2</v>
      </c>
      <c r="S281" s="124">
        <v>5.4885080377308354E-2</v>
      </c>
      <c r="T281" s="124">
        <v>5.9077985917364156E-2</v>
      </c>
      <c r="U281" s="124">
        <v>3.1699216155174702E-2</v>
      </c>
      <c r="V281" s="124">
        <v>6.9249368938488112E-2</v>
      </c>
      <c r="W281" s="124">
        <v>7.0944599442008772E-3</v>
      </c>
      <c r="X281" s="124">
        <v>7.2485718081573003E-3</v>
      </c>
      <c r="Y281" s="57">
        <v>1.168593064966122E-2</v>
      </c>
      <c r="Z281" s="57">
        <v>0.99999999999999978</v>
      </c>
    </row>
    <row r="282" spans="1:39" s="50" customFormat="1" x14ac:dyDescent="0.25">
      <c r="B282" s="77" t="s">
        <v>21</v>
      </c>
      <c r="C282" s="78">
        <v>35556</v>
      </c>
      <c r="D282" s="125">
        <v>115379</v>
      </c>
      <c r="E282" s="125">
        <v>7604</v>
      </c>
      <c r="F282" s="125">
        <v>10240</v>
      </c>
      <c r="G282" s="125">
        <v>11808</v>
      </c>
      <c r="H282" s="125">
        <v>10614</v>
      </c>
      <c r="I282" s="125">
        <v>11403</v>
      </c>
      <c r="J282" s="125">
        <v>1210</v>
      </c>
      <c r="K282" s="125">
        <v>1152</v>
      </c>
      <c r="L282" s="79">
        <v>3521</v>
      </c>
      <c r="M282" s="79">
        <v>208487</v>
      </c>
      <c r="O282" s="77" t="s">
        <v>21</v>
      </c>
      <c r="P282" s="80">
        <v>0.17054300747768447</v>
      </c>
      <c r="Q282" s="126">
        <v>0.55341100404341759</v>
      </c>
      <c r="R282" s="126">
        <v>3.6472298032970883E-2</v>
      </c>
      <c r="S282" s="126">
        <v>4.9115772206420542E-2</v>
      </c>
      <c r="T282" s="126">
        <v>5.6636624825528691E-2</v>
      </c>
      <c r="U282" s="126">
        <v>5.0909649042865983E-2</v>
      </c>
      <c r="V282" s="126">
        <v>5.4694057663067723E-2</v>
      </c>
      <c r="W282" s="126">
        <v>5.8037191767352399E-3</v>
      </c>
      <c r="X282" s="126">
        <v>5.5255243732223111E-3</v>
      </c>
      <c r="Y282" s="81">
        <v>1.6888343158086596E-2</v>
      </c>
      <c r="Z282" s="81">
        <v>1</v>
      </c>
    </row>
    <row r="283" spans="1:39" s="50" customFormat="1" x14ac:dyDescent="0.25">
      <c r="B283" s="77" t="s">
        <v>2</v>
      </c>
      <c r="C283" s="78">
        <v>243121</v>
      </c>
      <c r="D283" s="125">
        <v>684328</v>
      </c>
      <c r="E283" s="125">
        <v>100270</v>
      </c>
      <c r="F283" s="125">
        <v>117866</v>
      </c>
      <c r="G283" s="125">
        <v>85398</v>
      </c>
      <c r="H283" s="125">
        <v>56028</v>
      </c>
      <c r="I283" s="125">
        <v>146289</v>
      </c>
      <c r="J283" s="125">
        <v>24008</v>
      </c>
      <c r="K283" s="125">
        <v>11971</v>
      </c>
      <c r="L283" s="79">
        <v>23263</v>
      </c>
      <c r="M283" s="79">
        <v>1492542</v>
      </c>
      <c r="O283" s="77" t="s">
        <v>6</v>
      </c>
      <c r="P283" s="80">
        <v>0.16289055852364623</v>
      </c>
      <c r="Q283" s="126">
        <v>0.45849832031527421</v>
      </c>
      <c r="R283" s="126">
        <v>6.7180689052636369E-2</v>
      </c>
      <c r="S283" s="126">
        <v>7.8969972034287808E-2</v>
      </c>
      <c r="T283" s="126">
        <v>5.721648034025173E-2</v>
      </c>
      <c r="U283" s="126">
        <v>3.7538642128663716E-2</v>
      </c>
      <c r="V283" s="126">
        <v>9.8013322238168166E-2</v>
      </c>
      <c r="W283" s="126">
        <v>1.6085309492128195E-2</v>
      </c>
      <c r="X283" s="126">
        <v>8.0205448154892795E-3</v>
      </c>
      <c r="Y283" s="81">
        <v>1.5586161059454273E-2</v>
      </c>
      <c r="Z283" s="81">
        <v>1</v>
      </c>
    </row>
    <row r="284" spans="1:39" x14ac:dyDescent="0.25">
      <c r="B284" s="67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O284" s="67"/>
      <c r="P284" s="99"/>
      <c r="Q284" s="99"/>
      <c r="R284" s="99"/>
      <c r="S284" s="99"/>
      <c r="T284" s="99"/>
      <c r="U284" s="99"/>
      <c r="V284" s="99"/>
      <c r="W284" s="99"/>
      <c r="X284" s="99"/>
      <c r="Y284" s="99"/>
      <c r="Z284" s="99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/>
      <c r="AL284" s="50"/>
      <c r="AM284" s="50"/>
    </row>
    <row r="285" spans="1:39" x14ac:dyDescent="0.25">
      <c r="B285" s="67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O285" s="67"/>
      <c r="P285" s="99"/>
      <c r="Q285" s="99"/>
      <c r="R285" s="99"/>
      <c r="S285" s="99"/>
      <c r="T285" s="99"/>
      <c r="U285" s="99"/>
      <c r="V285" s="99"/>
      <c r="W285" s="99"/>
      <c r="X285" s="99"/>
      <c r="Y285" s="99"/>
      <c r="Z285" s="99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/>
      <c r="AL285" s="50"/>
      <c r="AM285" s="50"/>
    </row>
    <row r="286" spans="1:39" x14ac:dyDescent="0.25">
      <c r="B286" s="67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O286" s="67"/>
      <c r="P286" s="99"/>
      <c r="Q286" s="99"/>
      <c r="R286" s="99"/>
      <c r="S286" s="99"/>
      <c r="T286" s="99"/>
      <c r="U286" s="99"/>
      <c r="V286" s="99"/>
      <c r="W286" s="99"/>
      <c r="X286" s="99"/>
      <c r="Y286" s="99"/>
      <c r="Z286" s="99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/>
      <c r="AL286" s="50"/>
      <c r="AM286" s="50"/>
    </row>
    <row r="287" spans="1:39" x14ac:dyDescent="0.25">
      <c r="B287" s="67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O287" s="67"/>
      <c r="P287" s="99"/>
      <c r="Q287" s="99"/>
      <c r="R287" s="99"/>
      <c r="S287" s="99"/>
      <c r="T287" s="99"/>
      <c r="U287" s="99"/>
      <c r="V287" s="99"/>
      <c r="W287" s="99"/>
      <c r="X287" s="99"/>
      <c r="Y287" s="99"/>
      <c r="Z287" s="99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/>
      <c r="AL287" s="50"/>
      <c r="AM287" s="50"/>
    </row>
    <row r="288" spans="1:39" x14ac:dyDescent="0.25">
      <c r="B288" s="67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O288" s="67"/>
      <c r="P288" s="99"/>
      <c r="Q288" s="99"/>
      <c r="R288" s="99"/>
      <c r="S288" s="99"/>
      <c r="T288" s="99"/>
      <c r="U288" s="99"/>
      <c r="V288" s="99"/>
      <c r="W288" s="99"/>
      <c r="X288" s="99"/>
      <c r="Y288" s="99"/>
      <c r="Z288" s="99"/>
    </row>
    <row r="289" spans="2:26" x14ac:dyDescent="0.25">
      <c r="B289" s="67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O289" s="67"/>
      <c r="P289" s="99"/>
      <c r="Q289" s="99"/>
      <c r="R289" s="99"/>
      <c r="S289" s="99"/>
      <c r="T289" s="99"/>
      <c r="U289" s="99"/>
      <c r="V289" s="99"/>
      <c r="W289" s="99"/>
      <c r="X289" s="99"/>
      <c r="Y289" s="99"/>
      <c r="Z289" s="99"/>
    </row>
    <row r="290" spans="2:26" x14ac:dyDescent="0.25">
      <c r="B290" s="67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O290" s="67"/>
      <c r="P290" s="99"/>
      <c r="Q290" s="99"/>
      <c r="R290" s="99"/>
      <c r="S290" s="99"/>
      <c r="T290" s="99"/>
      <c r="U290" s="99"/>
      <c r="V290" s="99"/>
      <c r="W290" s="99"/>
      <c r="X290" s="99"/>
      <c r="Y290" s="99"/>
      <c r="Z290" s="99"/>
    </row>
    <row r="291" spans="2:26" x14ac:dyDescent="0.25">
      <c r="B291" s="67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O291" s="67"/>
      <c r="P291" s="99"/>
      <c r="Q291" s="99"/>
      <c r="R291" s="99"/>
      <c r="S291" s="99"/>
      <c r="T291" s="99"/>
      <c r="U291" s="99"/>
      <c r="V291" s="99"/>
      <c r="W291" s="99"/>
      <c r="X291" s="99"/>
      <c r="Y291" s="99"/>
      <c r="Z291" s="99"/>
    </row>
    <row r="292" spans="2:26" x14ac:dyDescent="0.25">
      <c r="B292" s="67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O292" s="67"/>
      <c r="P292" s="99"/>
      <c r="Q292" s="99"/>
      <c r="R292" s="99"/>
      <c r="S292" s="99"/>
      <c r="T292" s="99"/>
      <c r="U292" s="99"/>
      <c r="V292" s="99"/>
      <c r="W292" s="99"/>
      <c r="X292" s="99"/>
      <c r="Y292" s="99"/>
      <c r="Z292" s="99"/>
    </row>
    <row r="293" spans="2:26" x14ac:dyDescent="0.25">
      <c r="B293" s="67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O293" s="67"/>
      <c r="P293" s="99"/>
      <c r="Q293" s="99"/>
      <c r="R293" s="99"/>
      <c r="S293" s="99"/>
      <c r="T293" s="99"/>
      <c r="U293" s="99"/>
      <c r="V293" s="99"/>
      <c r="W293" s="99"/>
      <c r="X293" s="99"/>
      <c r="Y293" s="99"/>
      <c r="Z293" s="99"/>
    </row>
    <row r="294" spans="2:26" x14ac:dyDescent="0.25">
      <c r="B294" s="67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O294" s="67"/>
      <c r="P294" s="99"/>
      <c r="Q294" s="99"/>
      <c r="R294" s="99"/>
      <c r="S294" s="99"/>
      <c r="T294" s="99"/>
      <c r="U294" s="99"/>
      <c r="V294" s="99"/>
      <c r="W294" s="99"/>
      <c r="X294" s="99"/>
      <c r="Y294" s="99"/>
      <c r="Z294" s="99"/>
    </row>
    <row r="295" spans="2:26" x14ac:dyDescent="0.25">
      <c r="B295" s="67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O295" s="67"/>
      <c r="P295" s="99"/>
      <c r="Q295" s="99"/>
      <c r="R295" s="99"/>
      <c r="S295" s="99"/>
      <c r="T295" s="99"/>
      <c r="U295" s="99"/>
      <c r="V295" s="99"/>
      <c r="W295" s="99"/>
      <c r="X295" s="99"/>
      <c r="Y295" s="99"/>
      <c r="Z295" s="99"/>
    </row>
    <row r="296" spans="2:26" x14ac:dyDescent="0.25">
      <c r="B296" s="67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O296" s="67"/>
      <c r="P296" s="99"/>
      <c r="Q296" s="99"/>
      <c r="R296" s="99"/>
      <c r="S296" s="99"/>
      <c r="T296" s="99"/>
      <c r="U296" s="99"/>
      <c r="V296" s="99"/>
      <c r="W296" s="99"/>
      <c r="X296" s="99"/>
      <c r="Y296" s="99"/>
      <c r="Z296" s="99"/>
    </row>
    <row r="297" spans="2:26" x14ac:dyDescent="0.25">
      <c r="B297" s="67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O297" s="67"/>
      <c r="P297" s="99"/>
      <c r="Q297" s="99"/>
      <c r="R297" s="99"/>
      <c r="S297" s="99"/>
      <c r="T297" s="99"/>
      <c r="U297" s="99"/>
      <c r="V297" s="99"/>
      <c r="W297" s="99"/>
      <c r="X297" s="99"/>
      <c r="Y297" s="99"/>
      <c r="Z297" s="99"/>
    </row>
    <row r="298" spans="2:26" x14ac:dyDescent="0.25">
      <c r="B298" s="67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O298" s="67"/>
      <c r="P298" s="99"/>
      <c r="Q298" s="99"/>
      <c r="R298" s="99"/>
      <c r="S298" s="99"/>
      <c r="T298" s="99"/>
      <c r="U298" s="99"/>
      <c r="V298" s="99"/>
      <c r="W298" s="99"/>
      <c r="X298" s="99"/>
      <c r="Y298" s="99"/>
      <c r="Z298" s="99"/>
    </row>
    <row r="299" spans="2:26" x14ac:dyDescent="0.25">
      <c r="B299" s="67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O299" s="67"/>
      <c r="P299" s="99"/>
      <c r="Q299" s="99"/>
      <c r="R299" s="99"/>
      <c r="S299" s="99"/>
      <c r="T299" s="99"/>
      <c r="U299" s="99"/>
      <c r="V299" s="99"/>
      <c r="W299" s="99"/>
      <c r="X299" s="99"/>
      <c r="Y299" s="99"/>
      <c r="Z299" s="99"/>
    </row>
    <row r="301" spans="2:26" s="50" customFormat="1" x14ac:dyDescent="0.25">
      <c r="B301" s="53" t="s">
        <v>10</v>
      </c>
      <c r="C301" s="51" t="s">
        <v>50</v>
      </c>
      <c r="D301" s="121" t="s">
        <v>51</v>
      </c>
      <c r="E301" s="121" t="s">
        <v>52</v>
      </c>
      <c r="F301" s="121" t="s">
        <v>53</v>
      </c>
      <c r="G301" s="121" t="s">
        <v>54</v>
      </c>
      <c r="H301" s="121" t="s">
        <v>55</v>
      </c>
      <c r="I301" s="121" t="s">
        <v>56</v>
      </c>
      <c r="J301" s="121" t="s">
        <v>57</v>
      </c>
      <c r="K301" s="121" t="s">
        <v>58</v>
      </c>
      <c r="L301" s="52" t="s">
        <v>30</v>
      </c>
      <c r="M301" s="52" t="s">
        <v>2</v>
      </c>
      <c r="O301" s="53" t="s">
        <v>10</v>
      </c>
      <c r="P301" s="51" t="s">
        <v>50</v>
      </c>
      <c r="Q301" s="121" t="s">
        <v>51</v>
      </c>
      <c r="R301" s="121" t="s">
        <v>52</v>
      </c>
      <c r="S301" s="121" t="s">
        <v>53</v>
      </c>
      <c r="T301" s="121" t="s">
        <v>54</v>
      </c>
      <c r="U301" s="121" t="s">
        <v>55</v>
      </c>
      <c r="V301" s="121" t="s">
        <v>56</v>
      </c>
      <c r="W301" s="121" t="s">
        <v>57</v>
      </c>
      <c r="X301" s="121" t="s">
        <v>58</v>
      </c>
      <c r="Y301" s="52" t="s">
        <v>30</v>
      </c>
      <c r="Z301" s="52" t="s">
        <v>2</v>
      </c>
    </row>
    <row r="302" spans="2:26" s="50" customFormat="1" x14ac:dyDescent="0.25">
      <c r="B302" s="53" t="s">
        <v>17</v>
      </c>
      <c r="C302" s="51">
        <v>114382</v>
      </c>
      <c r="D302" s="121">
        <v>226539</v>
      </c>
      <c r="E302" s="121">
        <v>39214</v>
      </c>
      <c r="F302" s="121">
        <v>40061</v>
      </c>
      <c r="G302" s="121">
        <v>26862</v>
      </c>
      <c r="H302" s="121">
        <v>13213</v>
      </c>
      <c r="I302" s="121">
        <v>57025</v>
      </c>
      <c r="J302" s="121">
        <v>6975</v>
      </c>
      <c r="K302" s="121">
        <v>2818</v>
      </c>
      <c r="L302" s="52">
        <v>6088</v>
      </c>
      <c r="M302" s="52">
        <v>533177</v>
      </c>
      <c r="O302" s="53" t="s">
        <v>17</v>
      </c>
      <c r="P302" s="73">
        <v>0.21452913385236047</v>
      </c>
      <c r="Q302" s="122">
        <v>0.42488516946529953</v>
      </c>
      <c r="R302" s="122">
        <v>7.3547808701425604E-2</v>
      </c>
      <c r="S302" s="122">
        <v>7.513639935706154E-2</v>
      </c>
      <c r="T302" s="122">
        <v>5.0381017935882455E-2</v>
      </c>
      <c r="U302" s="122">
        <v>2.4781639117966454E-2</v>
      </c>
      <c r="V302" s="122">
        <v>0.10695322566427284</v>
      </c>
      <c r="W302" s="122">
        <v>1.3081959649422237E-2</v>
      </c>
      <c r="X302" s="122">
        <v>5.2852992533436362E-3</v>
      </c>
      <c r="Y302" s="54">
        <v>1.1418347002965245E-2</v>
      </c>
      <c r="Z302" s="54">
        <v>1</v>
      </c>
    </row>
    <row r="303" spans="2:26" s="50" customFormat="1" x14ac:dyDescent="0.25">
      <c r="B303" s="55" t="s">
        <v>18</v>
      </c>
      <c r="C303" s="56">
        <v>86050</v>
      </c>
      <c r="D303" s="123">
        <v>227372</v>
      </c>
      <c r="E303" s="123">
        <v>15403</v>
      </c>
      <c r="F303" s="123">
        <v>20004</v>
      </c>
      <c r="G303" s="123">
        <v>20035</v>
      </c>
      <c r="H303" s="123">
        <v>13391</v>
      </c>
      <c r="I303" s="123">
        <v>39786</v>
      </c>
      <c r="J303" s="123">
        <v>4175</v>
      </c>
      <c r="K303" s="123">
        <v>1732</v>
      </c>
      <c r="L303" s="74">
        <v>4725</v>
      </c>
      <c r="M303" s="74">
        <v>432673</v>
      </c>
      <c r="O303" s="55" t="s">
        <v>18</v>
      </c>
      <c r="P303" s="75">
        <v>0.19887998557802314</v>
      </c>
      <c r="Q303" s="124">
        <v>0.52550540477450636</v>
      </c>
      <c r="R303" s="124">
        <v>3.5599632979178272E-2</v>
      </c>
      <c r="S303" s="124">
        <v>4.6233529709503479E-2</v>
      </c>
      <c r="T303" s="124">
        <v>4.6305177351024907E-2</v>
      </c>
      <c r="U303" s="124">
        <v>3.0949469923013454E-2</v>
      </c>
      <c r="V303" s="124">
        <v>9.1953969857143852E-2</v>
      </c>
      <c r="W303" s="124">
        <v>9.649319462966259E-3</v>
      </c>
      <c r="X303" s="124">
        <v>4.0030230682293558E-3</v>
      </c>
      <c r="Y303" s="57">
        <v>1.0920487296410916E-2</v>
      </c>
      <c r="Z303" s="57">
        <v>0.99999999999999989</v>
      </c>
    </row>
    <row r="304" spans="2:26" s="50" customFormat="1" x14ac:dyDescent="0.25">
      <c r="B304" s="55" t="s">
        <v>19</v>
      </c>
      <c r="C304" s="56">
        <v>67900</v>
      </c>
      <c r="D304" s="123">
        <v>204895</v>
      </c>
      <c r="E304" s="123">
        <v>11732</v>
      </c>
      <c r="F304" s="123">
        <v>15278</v>
      </c>
      <c r="G304" s="123">
        <v>18063</v>
      </c>
      <c r="H304" s="123">
        <v>9363</v>
      </c>
      <c r="I304" s="123">
        <v>24493</v>
      </c>
      <c r="J304" s="123">
        <v>2734</v>
      </c>
      <c r="K304" s="123">
        <v>1547</v>
      </c>
      <c r="L304" s="74">
        <v>3914</v>
      </c>
      <c r="M304" s="74">
        <v>359919</v>
      </c>
      <c r="O304" s="55" t="s">
        <v>19</v>
      </c>
      <c r="P304" s="75">
        <v>0.18865355816169749</v>
      </c>
      <c r="Q304" s="124">
        <v>0.56928086597262162</v>
      </c>
      <c r="R304" s="124">
        <v>3.2596223039072683E-2</v>
      </c>
      <c r="S304" s="124">
        <v>4.2448439787841151E-2</v>
      </c>
      <c r="T304" s="124">
        <v>5.0186291915681025E-2</v>
      </c>
      <c r="U304" s="124">
        <v>2.6014186525301526E-2</v>
      </c>
      <c r="V304" s="124">
        <v>6.8051422681214391E-2</v>
      </c>
      <c r="W304" s="124">
        <v>7.5961535789997193E-3</v>
      </c>
      <c r="X304" s="124">
        <v>4.2981893148180562E-3</v>
      </c>
      <c r="Y304" s="57">
        <v>1.0874669022752342E-2</v>
      </c>
      <c r="Z304" s="57">
        <v>1</v>
      </c>
    </row>
    <row r="305" spans="2:26" s="50" customFormat="1" x14ac:dyDescent="0.25">
      <c r="B305" s="55" t="s">
        <v>20</v>
      </c>
      <c r="C305" s="56">
        <v>51296</v>
      </c>
      <c r="D305" s="123">
        <v>149295</v>
      </c>
      <c r="E305" s="123">
        <v>9272</v>
      </c>
      <c r="F305" s="123">
        <v>9227</v>
      </c>
      <c r="G305" s="123">
        <v>14725</v>
      </c>
      <c r="H305" s="123">
        <v>6259</v>
      </c>
      <c r="I305" s="123">
        <v>10310</v>
      </c>
      <c r="J305" s="123">
        <v>1202</v>
      </c>
      <c r="K305" s="123">
        <v>1998</v>
      </c>
      <c r="L305" s="74">
        <v>2920</v>
      </c>
      <c r="M305" s="74">
        <v>256504</v>
      </c>
      <c r="O305" s="55" t="s">
        <v>20</v>
      </c>
      <c r="P305" s="75">
        <v>0.19998128684153074</v>
      </c>
      <c r="Q305" s="124">
        <v>0.58203770701431556</v>
      </c>
      <c r="R305" s="124">
        <v>3.6147584443127594E-2</v>
      </c>
      <c r="S305" s="124">
        <v>3.5972148582478249E-2</v>
      </c>
      <c r="T305" s="124">
        <v>5.7406512179147301E-2</v>
      </c>
      <c r="U305" s="124">
        <v>2.4401178928983563E-2</v>
      </c>
      <c r="V305" s="124">
        <v>4.0194304962105853E-2</v>
      </c>
      <c r="W305" s="124">
        <v>4.6860867666781028E-3</v>
      </c>
      <c r="X305" s="124">
        <v>7.7893522128309892E-3</v>
      </c>
      <c r="Y305" s="57">
        <v>1.1383838068802046E-2</v>
      </c>
      <c r="Z305" s="57">
        <v>0.99999999999999989</v>
      </c>
    </row>
    <row r="306" spans="2:26" s="50" customFormat="1" x14ac:dyDescent="0.25">
      <c r="B306" s="77" t="s">
        <v>21</v>
      </c>
      <c r="C306" s="78">
        <v>72645</v>
      </c>
      <c r="D306" s="125">
        <v>200415</v>
      </c>
      <c r="E306" s="125">
        <v>10092</v>
      </c>
      <c r="F306" s="125">
        <v>14075</v>
      </c>
      <c r="G306" s="125">
        <v>25160</v>
      </c>
      <c r="H306" s="125">
        <v>17191</v>
      </c>
      <c r="I306" s="125">
        <v>14530</v>
      </c>
      <c r="J306" s="125">
        <v>3497</v>
      </c>
      <c r="K306" s="125">
        <v>2393</v>
      </c>
      <c r="L306" s="79">
        <v>4786</v>
      </c>
      <c r="M306" s="79">
        <v>364784</v>
      </c>
      <c r="O306" s="77" t="s">
        <v>21</v>
      </c>
      <c r="P306" s="80">
        <v>0.19914524759857888</v>
      </c>
      <c r="Q306" s="126">
        <v>0.54940732049651297</v>
      </c>
      <c r="R306" s="126">
        <v>2.7665687091539104E-2</v>
      </c>
      <c r="S306" s="126">
        <v>3.8584477389359183E-2</v>
      </c>
      <c r="T306" s="126">
        <v>6.8972323347515241E-2</v>
      </c>
      <c r="U306" s="126">
        <v>4.7126518706960829E-2</v>
      </c>
      <c r="V306" s="126">
        <v>3.9831790868020529E-2</v>
      </c>
      <c r="W306" s="126">
        <v>9.5864950217114785E-3</v>
      </c>
      <c r="X306" s="126">
        <v>6.5600464932672482E-3</v>
      </c>
      <c r="Y306" s="81">
        <v>1.3120092986534496E-2</v>
      </c>
      <c r="Z306" s="81">
        <v>1.0000000000000002</v>
      </c>
    </row>
    <row r="307" spans="2:26" s="50" customFormat="1" x14ac:dyDescent="0.25">
      <c r="B307" s="77" t="s">
        <v>2</v>
      </c>
      <c r="C307" s="78">
        <v>392273</v>
      </c>
      <c r="D307" s="125">
        <v>1008516</v>
      </c>
      <c r="E307" s="125">
        <v>85713</v>
      </c>
      <c r="F307" s="125">
        <v>98645</v>
      </c>
      <c r="G307" s="125">
        <v>104845</v>
      </c>
      <c r="H307" s="125">
        <v>59417</v>
      </c>
      <c r="I307" s="125">
        <v>146144</v>
      </c>
      <c r="J307" s="125">
        <v>18583</v>
      </c>
      <c r="K307" s="125">
        <v>10488</v>
      </c>
      <c r="L307" s="79">
        <v>22433</v>
      </c>
      <c r="M307" s="79">
        <v>1947057</v>
      </c>
      <c r="O307" s="77" t="s">
        <v>2</v>
      </c>
      <c r="P307" s="80">
        <v>0.20146970530395361</v>
      </c>
      <c r="Q307" s="126">
        <v>0.51796942770550636</v>
      </c>
      <c r="R307" s="126">
        <v>4.4021823706239728E-2</v>
      </c>
      <c r="S307" s="126">
        <v>5.0663642615496107E-2</v>
      </c>
      <c r="T307" s="126">
        <v>5.3847935627975962E-2</v>
      </c>
      <c r="U307" s="126">
        <v>3.0516312568147724E-2</v>
      </c>
      <c r="V307" s="126">
        <v>7.5058922260622052E-2</v>
      </c>
      <c r="W307" s="126">
        <v>9.5441479114376209E-3</v>
      </c>
      <c r="X307" s="126">
        <v>5.3865911475627064E-3</v>
      </c>
      <c r="Y307" s="81">
        <v>1.1521491153058179E-2</v>
      </c>
      <c r="Z307" s="81">
        <v>1</v>
      </c>
    </row>
    <row r="308" spans="2:26" x14ac:dyDescent="0.25"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</row>
    <row r="325" spans="1:18" s="86" customFormat="1" x14ac:dyDescent="0.25">
      <c r="A325" s="86" t="s">
        <v>60</v>
      </c>
    </row>
    <row r="327" spans="1:18" s="64" customFormat="1" x14ac:dyDescent="0.25">
      <c r="A327" s="64" t="s">
        <v>28</v>
      </c>
    </row>
    <row r="329" spans="1:18" s="30" customFormat="1" x14ac:dyDescent="0.25">
      <c r="B329" s="34" t="s">
        <v>25</v>
      </c>
      <c r="C329" s="114" t="s">
        <v>61</v>
      </c>
      <c r="D329" s="115" t="s">
        <v>62</v>
      </c>
      <c r="E329" s="115" t="s">
        <v>63</v>
      </c>
      <c r="F329" s="115" t="s">
        <v>64</v>
      </c>
      <c r="G329" s="115" t="s">
        <v>65</v>
      </c>
      <c r="H329" s="116" t="s">
        <v>66</v>
      </c>
      <c r="I329" s="116" t="s">
        <v>2</v>
      </c>
      <c r="K329" s="34" t="s">
        <v>25</v>
      </c>
      <c r="L329" s="114" t="s">
        <v>61</v>
      </c>
      <c r="M329" s="115" t="s">
        <v>62</v>
      </c>
      <c r="N329" s="115" t="s">
        <v>63</v>
      </c>
      <c r="O329" s="115" t="s">
        <v>64</v>
      </c>
      <c r="P329" s="115" t="s">
        <v>65</v>
      </c>
      <c r="Q329" s="116" t="s">
        <v>66</v>
      </c>
      <c r="R329" s="116" t="s">
        <v>2</v>
      </c>
    </row>
    <row r="330" spans="1:18" s="30" customFormat="1" x14ac:dyDescent="0.25">
      <c r="B330" s="34" t="s">
        <v>4</v>
      </c>
      <c r="C330" s="35">
        <v>3335</v>
      </c>
      <c r="D330" s="32">
        <v>552771</v>
      </c>
      <c r="E330" s="32">
        <v>26843</v>
      </c>
      <c r="F330" s="32">
        <v>49280</v>
      </c>
      <c r="G330" s="32">
        <v>2754454</v>
      </c>
      <c r="H330" s="33">
        <v>40385</v>
      </c>
      <c r="I330" s="33">
        <v>3427068</v>
      </c>
      <c r="K330" s="34" t="s">
        <v>4</v>
      </c>
      <c r="L330" s="36">
        <v>9.7313505305409755E-4</v>
      </c>
      <c r="M330" s="118">
        <v>0.16129560312196897</v>
      </c>
      <c r="N330" s="118">
        <v>7.8326429472657094E-3</v>
      </c>
      <c r="O330" s="118">
        <v>1.4379638804949304E-2</v>
      </c>
      <c r="P330" s="118">
        <v>0.80373485440032122</v>
      </c>
      <c r="Q330" s="37">
        <v>1.1784125672440698E-2</v>
      </c>
      <c r="R330" s="37">
        <v>1</v>
      </c>
    </row>
    <row r="331" spans="1:18" s="30" customFormat="1" x14ac:dyDescent="0.25">
      <c r="B331" s="41" t="s">
        <v>5</v>
      </c>
      <c r="C331" s="60">
        <v>192148</v>
      </c>
      <c r="D331" s="39">
        <v>1521873</v>
      </c>
      <c r="E331" s="39">
        <v>51721</v>
      </c>
      <c r="F331" s="39">
        <v>109031</v>
      </c>
      <c r="G331" s="39">
        <v>8957695</v>
      </c>
      <c r="H331" s="40">
        <v>108279</v>
      </c>
      <c r="I331" s="40">
        <v>10940747</v>
      </c>
      <c r="K331" s="41" t="s">
        <v>5</v>
      </c>
      <c r="L331" s="42">
        <v>1.7562603357887719E-2</v>
      </c>
      <c r="M331" s="119">
        <v>0.13910137945791087</v>
      </c>
      <c r="N331" s="119">
        <v>4.7273737341700711E-3</v>
      </c>
      <c r="O331" s="119">
        <v>9.9655901009318652E-3</v>
      </c>
      <c r="P331" s="119">
        <v>0.81874619712895291</v>
      </c>
      <c r="Q331" s="43">
        <v>9.8968562201465771E-3</v>
      </c>
      <c r="R331" s="43">
        <v>1</v>
      </c>
    </row>
    <row r="332" spans="1:18" s="30" customFormat="1" x14ac:dyDescent="0.25">
      <c r="B332" s="47" t="s">
        <v>6</v>
      </c>
      <c r="C332" s="61">
        <v>58406</v>
      </c>
      <c r="D332" s="45">
        <v>871316</v>
      </c>
      <c r="E332" s="45">
        <v>8203</v>
      </c>
      <c r="F332" s="45">
        <v>62357</v>
      </c>
      <c r="G332" s="45">
        <v>2409145</v>
      </c>
      <c r="H332" s="46">
        <v>30128</v>
      </c>
      <c r="I332" s="46">
        <v>3439555</v>
      </c>
      <c r="K332" s="47" t="s">
        <v>6</v>
      </c>
      <c r="L332" s="48">
        <v>1.6980685001402797E-2</v>
      </c>
      <c r="M332" s="120">
        <v>0.25332230477489093</v>
      </c>
      <c r="N332" s="120">
        <v>2.3849015352276673E-3</v>
      </c>
      <c r="O332" s="120">
        <v>1.8129380108764071E-2</v>
      </c>
      <c r="P332" s="120">
        <v>0.70042345594124822</v>
      </c>
      <c r="Q332" s="49">
        <v>8.759272638466313E-3</v>
      </c>
      <c r="R332" s="49">
        <v>1</v>
      </c>
    </row>
    <row r="333" spans="1:18" s="30" customFormat="1" x14ac:dyDescent="0.25">
      <c r="B333" s="47" t="s">
        <v>2</v>
      </c>
      <c r="C333" s="61">
        <v>253889</v>
      </c>
      <c r="D333" s="45">
        <v>2945960</v>
      </c>
      <c r="E333" s="45">
        <v>86767</v>
      </c>
      <c r="F333" s="45">
        <v>220668</v>
      </c>
      <c r="G333" s="45">
        <v>14121294</v>
      </c>
      <c r="H333" s="46">
        <v>178792</v>
      </c>
      <c r="I333" s="46">
        <v>17807370</v>
      </c>
      <c r="K333" s="47" t="s">
        <v>2</v>
      </c>
      <c r="L333" s="48">
        <v>1.4257523710688327E-2</v>
      </c>
      <c r="M333" s="120">
        <v>0.16543487331368978</v>
      </c>
      <c r="N333" s="120">
        <v>4.8725331140982639E-3</v>
      </c>
      <c r="O333" s="120">
        <v>1.2391947828342983E-2</v>
      </c>
      <c r="P333" s="120">
        <v>0.79300278480202302</v>
      </c>
      <c r="Q333" s="49">
        <v>1.0040337231157661E-2</v>
      </c>
      <c r="R333" s="49">
        <v>1</v>
      </c>
    </row>
    <row r="334" spans="1:18" x14ac:dyDescent="0.25">
      <c r="B334" s="67"/>
      <c r="C334" s="18"/>
      <c r="D334" s="18"/>
      <c r="E334" s="18"/>
      <c r="F334" s="18"/>
      <c r="G334" s="18"/>
      <c r="H334" s="18"/>
      <c r="I334" s="18"/>
      <c r="K334" s="67"/>
      <c r="L334" s="99"/>
      <c r="M334" s="99"/>
      <c r="N334" s="99"/>
      <c r="O334" s="99"/>
      <c r="P334" s="99"/>
      <c r="Q334" s="99"/>
      <c r="R334" s="99"/>
    </row>
    <row r="335" spans="1:18" x14ac:dyDescent="0.25">
      <c r="B335" s="67"/>
      <c r="C335" s="18"/>
      <c r="D335" s="18"/>
      <c r="E335" s="18"/>
      <c r="F335" s="18"/>
      <c r="G335" s="18"/>
      <c r="H335" s="18"/>
      <c r="I335" s="18"/>
      <c r="K335" s="67"/>
      <c r="L335" s="99"/>
      <c r="M335" s="99"/>
      <c r="N335" s="99"/>
      <c r="O335" s="99"/>
      <c r="P335" s="99"/>
      <c r="Q335" s="99"/>
      <c r="R335" s="99"/>
    </row>
    <row r="336" spans="1:18" x14ac:dyDescent="0.25">
      <c r="B336" s="67"/>
      <c r="C336" s="18"/>
      <c r="D336" s="18"/>
      <c r="E336" s="18"/>
      <c r="F336" s="18"/>
      <c r="G336" s="18"/>
      <c r="H336" s="18"/>
      <c r="I336" s="18"/>
      <c r="K336" s="67"/>
      <c r="L336" s="99"/>
      <c r="M336" s="99"/>
      <c r="N336" s="99"/>
      <c r="O336" s="99"/>
      <c r="P336" s="99"/>
      <c r="Q336" s="99"/>
      <c r="R336" s="99"/>
    </row>
    <row r="337" spans="1:18" x14ac:dyDescent="0.25">
      <c r="B337" s="67"/>
      <c r="C337" s="18"/>
      <c r="D337" s="18"/>
      <c r="E337" s="18"/>
      <c r="F337" s="18"/>
      <c r="G337" s="18"/>
      <c r="H337" s="18"/>
      <c r="I337" s="18"/>
      <c r="K337" s="67"/>
      <c r="L337" s="99"/>
      <c r="M337" s="99"/>
      <c r="N337" s="99"/>
      <c r="O337" s="99"/>
      <c r="P337" s="99"/>
      <c r="Q337" s="99"/>
      <c r="R337" s="99"/>
    </row>
    <row r="338" spans="1:18" x14ac:dyDescent="0.25">
      <c r="B338" s="67"/>
      <c r="C338" s="18"/>
      <c r="D338" s="18"/>
      <c r="E338" s="18"/>
      <c r="F338" s="18"/>
      <c r="G338" s="18"/>
      <c r="H338" s="18"/>
      <c r="I338" s="18"/>
      <c r="K338" s="67"/>
      <c r="L338" s="99"/>
      <c r="M338" s="99"/>
      <c r="N338" s="99"/>
      <c r="O338" s="99"/>
      <c r="P338" s="99"/>
      <c r="Q338" s="99"/>
      <c r="R338" s="99"/>
    </row>
    <row r="339" spans="1:18" x14ac:dyDescent="0.25">
      <c r="B339" s="67"/>
      <c r="C339" s="18"/>
      <c r="D339" s="18"/>
      <c r="E339" s="18"/>
      <c r="F339" s="18"/>
      <c r="G339" s="18"/>
      <c r="H339" s="18"/>
      <c r="I339" s="18"/>
      <c r="K339" s="67"/>
      <c r="L339" s="99"/>
      <c r="M339" s="99"/>
      <c r="N339" s="99"/>
      <c r="O339" s="99"/>
      <c r="P339" s="99"/>
      <c r="Q339" s="99"/>
      <c r="R339" s="99"/>
    </row>
    <row r="340" spans="1:18" x14ac:dyDescent="0.25">
      <c r="B340" s="67"/>
      <c r="C340" s="18"/>
      <c r="D340" s="18"/>
      <c r="E340" s="18"/>
      <c r="F340" s="18"/>
      <c r="G340" s="18"/>
      <c r="H340" s="18"/>
      <c r="I340" s="18"/>
      <c r="K340" s="67"/>
      <c r="L340" s="99"/>
      <c r="M340" s="99"/>
      <c r="N340" s="99"/>
      <c r="O340" s="99"/>
      <c r="P340" s="99"/>
      <c r="Q340" s="99"/>
      <c r="R340" s="99"/>
    </row>
    <row r="341" spans="1:18" x14ac:dyDescent="0.25">
      <c r="B341" s="67"/>
      <c r="C341" s="18"/>
      <c r="D341" s="18"/>
      <c r="E341" s="18"/>
      <c r="F341" s="18"/>
      <c r="G341" s="18"/>
      <c r="H341" s="18"/>
      <c r="I341" s="18"/>
      <c r="K341" s="67"/>
      <c r="L341" s="99"/>
      <c r="M341" s="99"/>
      <c r="N341" s="99"/>
      <c r="O341" s="99"/>
      <c r="P341" s="99"/>
      <c r="Q341" s="99"/>
      <c r="R341" s="99"/>
    </row>
    <row r="342" spans="1:18" x14ac:dyDescent="0.25">
      <c r="B342" s="67"/>
      <c r="C342" s="18"/>
      <c r="D342" s="18"/>
      <c r="E342" s="18"/>
      <c r="F342" s="18"/>
      <c r="G342" s="18"/>
      <c r="H342" s="18"/>
      <c r="I342" s="18"/>
      <c r="K342" s="67"/>
      <c r="L342" s="99"/>
      <c r="M342" s="99"/>
      <c r="N342" s="99"/>
      <c r="O342" s="99"/>
      <c r="P342" s="99"/>
      <c r="Q342" s="99"/>
      <c r="R342" s="99"/>
    </row>
    <row r="343" spans="1:18" x14ac:dyDescent="0.25">
      <c r="B343" s="67"/>
      <c r="C343" s="18"/>
      <c r="D343" s="18"/>
      <c r="E343" s="18"/>
      <c r="F343" s="18"/>
      <c r="G343" s="18"/>
      <c r="H343" s="18"/>
      <c r="I343" s="18"/>
      <c r="K343" s="67"/>
      <c r="L343" s="99"/>
      <c r="M343" s="99"/>
      <c r="N343" s="99"/>
      <c r="O343" s="99"/>
      <c r="P343" s="99"/>
      <c r="Q343" s="99"/>
      <c r="R343" s="99"/>
    </row>
    <row r="344" spans="1:18" x14ac:dyDescent="0.25">
      <c r="B344" s="67"/>
      <c r="C344" s="18"/>
      <c r="D344" s="18"/>
      <c r="E344" s="18"/>
      <c r="F344" s="18"/>
      <c r="G344" s="18"/>
      <c r="H344" s="18"/>
      <c r="I344" s="18"/>
      <c r="K344" s="67"/>
      <c r="L344" s="99"/>
      <c r="M344" s="99"/>
      <c r="N344" s="99"/>
      <c r="O344" s="99"/>
      <c r="P344" s="99"/>
      <c r="Q344" s="99"/>
      <c r="R344" s="99"/>
    </row>
    <row r="345" spans="1:18" x14ac:dyDescent="0.25">
      <c r="B345" s="67"/>
      <c r="C345" s="18"/>
      <c r="D345" s="18"/>
      <c r="E345" s="18"/>
      <c r="F345" s="18"/>
      <c r="G345" s="18"/>
      <c r="H345" s="18"/>
      <c r="I345" s="18"/>
      <c r="K345" s="67"/>
      <c r="L345" s="99"/>
      <c r="M345" s="99"/>
      <c r="N345" s="99"/>
      <c r="O345" s="99"/>
      <c r="P345" s="99"/>
      <c r="Q345" s="99"/>
      <c r="R345" s="99"/>
    </row>
    <row r="346" spans="1:18" x14ac:dyDescent="0.25">
      <c r="B346" s="67"/>
      <c r="C346" s="18"/>
      <c r="D346" s="18"/>
      <c r="E346" s="18"/>
      <c r="F346" s="18"/>
      <c r="G346" s="18"/>
      <c r="H346" s="18"/>
      <c r="I346" s="18"/>
      <c r="K346" s="67"/>
      <c r="L346" s="99"/>
      <c r="M346" s="99"/>
      <c r="N346" s="99"/>
      <c r="O346" s="99"/>
      <c r="P346" s="99"/>
      <c r="Q346" s="99"/>
      <c r="R346" s="99"/>
    </row>
    <row r="347" spans="1:18" x14ac:dyDescent="0.25">
      <c r="B347" s="67"/>
      <c r="C347" s="18"/>
      <c r="D347" s="18"/>
      <c r="E347" s="18"/>
      <c r="F347" s="18"/>
      <c r="G347" s="18"/>
      <c r="H347" s="18"/>
      <c r="I347" s="18"/>
      <c r="K347" s="67"/>
      <c r="L347" s="99"/>
      <c r="M347" s="99"/>
      <c r="N347" s="99"/>
      <c r="O347" s="99"/>
      <c r="P347" s="99"/>
      <c r="Q347" s="99"/>
      <c r="R347" s="99"/>
    </row>
    <row r="348" spans="1:18" x14ac:dyDescent="0.25">
      <c r="B348" s="67"/>
      <c r="C348" s="18"/>
      <c r="D348" s="18"/>
      <c r="E348" s="18"/>
      <c r="F348" s="18"/>
      <c r="G348" s="18"/>
      <c r="H348" s="18"/>
      <c r="I348" s="18"/>
      <c r="K348" s="67"/>
      <c r="L348" s="99"/>
      <c r="M348" s="99"/>
      <c r="N348" s="99"/>
      <c r="O348" s="99"/>
      <c r="P348" s="99"/>
      <c r="Q348" s="99"/>
      <c r="R348" s="99"/>
    </row>
    <row r="349" spans="1:18" x14ac:dyDescent="0.25">
      <c r="B349" s="67"/>
      <c r="C349" s="18"/>
      <c r="D349" s="18"/>
      <c r="E349" s="18"/>
      <c r="F349" s="18"/>
      <c r="G349" s="18"/>
      <c r="H349" s="18"/>
      <c r="I349" s="18"/>
      <c r="K349" s="67"/>
      <c r="L349" s="99"/>
      <c r="M349" s="99"/>
      <c r="N349" s="99"/>
      <c r="O349" s="99"/>
      <c r="P349" s="99"/>
      <c r="Q349" s="99"/>
      <c r="R349" s="99"/>
    </row>
    <row r="350" spans="1:18" x14ac:dyDescent="0.25">
      <c r="B350" s="67"/>
      <c r="C350" s="18"/>
      <c r="D350" s="18"/>
      <c r="E350" s="18"/>
      <c r="F350" s="18"/>
      <c r="G350" s="18"/>
      <c r="H350" s="18"/>
      <c r="I350" s="18"/>
      <c r="K350" s="67"/>
      <c r="L350" s="99"/>
      <c r="M350" s="99"/>
      <c r="N350" s="99"/>
      <c r="O350" s="99"/>
      <c r="P350" s="99"/>
      <c r="Q350" s="99"/>
      <c r="R350" s="99"/>
    </row>
    <row r="351" spans="1:18" s="64" customFormat="1" x14ac:dyDescent="0.25">
      <c r="A351" s="64" t="s">
        <v>32</v>
      </c>
    </row>
    <row r="353" spans="1:18" s="30" customFormat="1" x14ac:dyDescent="0.25">
      <c r="B353" s="34" t="s">
        <v>9</v>
      </c>
      <c r="C353" s="34" t="s">
        <v>61</v>
      </c>
      <c r="D353" s="117" t="s">
        <v>62</v>
      </c>
      <c r="E353" s="117" t="s">
        <v>63</v>
      </c>
      <c r="F353" s="117" t="s">
        <v>64</v>
      </c>
      <c r="G353" s="117" t="s">
        <v>65</v>
      </c>
      <c r="H353" s="82" t="s">
        <v>66</v>
      </c>
      <c r="I353" s="82" t="s">
        <v>2</v>
      </c>
      <c r="K353" s="34" t="s">
        <v>9</v>
      </c>
      <c r="L353" s="34" t="s">
        <v>61</v>
      </c>
      <c r="M353" s="117" t="s">
        <v>62</v>
      </c>
      <c r="N353" s="117" t="s">
        <v>63</v>
      </c>
      <c r="O353" s="117" t="s">
        <v>64</v>
      </c>
      <c r="P353" s="117" t="s">
        <v>65</v>
      </c>
      <c r="Q353" s="82" t="s">
        <v>66</v>
      </c>
      <c r="R353" s="82" t="s">
        <v>2</v>
      </c>
    </row>
    <row r="354" spans="1:18" s="30" customFormat="1" x14ac:dyDescent="0.25">
      <c r="B354" s="34" t="s">
        <v>4</v>
      </c>
      <c r="C354" s="35">
        <v>1319</v>
      </c>
      <c r="D354" s="32">
        <v>292412</v>
      </c>
      <c r="E354" s="32">
        <v>16780</v>
      </c>
      <c r="F354" s="32">
        <v>26355</v>
      </c>
      <c r="G354" s="32">
        <v>1417343</v>
      </c>
      <c r="H354" s="33">
        <v>19077</v>
      </c>
      <c r="I354" s="33">
        <v>1773286</v>
      </c>
      <c r="K354" s="34" t="s">
        <v>4</v>
      </c>
      <c r="L354" s="36">
        <v>7.4381684623912891E-4</v>
      </c>
      <c r="M354" s="118">
        <v>0.16489838638550128</v>
      </c>
      <c r="N354" s="118">
        <v>9.4626585897593513E-3</v>
      </c>
      <c r="O354" s="118">
        <v>1.4862238804118456E-2</v>
      </c>
      <c r="P354" s="118">
        <v>0.79927490545800284</v>
      </c>
      <c r="Q354" s="37">
        <v>1.0757993916378971E-2</v>
      </c>
      <c r="R354" s="37">
        <v>1</v>
      </c>
    </row>
    <row r="355" spans="1:18" s="30" customFormat="1" x14ac:dyDescent="0.25">
      <c r="B355" s="41" t="s">
        <v>5</v>
      </c>
      <c r="C355" s="60">
        <v>88303</v>
      </c>
      <c r="D355" s="39">
        <v>559266</v>
      </c>
      <c r="E355" s="39">
        <v>31129</v>
      </c>
      <c r="F355" s="39">
        <v>50161</v>
      </c>
      <c r="G355" s="39">
        <v>4419128</v>
      </c>
      <c r="H355" s="40">
        <v>55896</v>
      </c>
      <c r="I355" s="40">
        <v>5203883</v>
      </c>
      <c r="K355" s="41" t="s">
        <v>5</v>
      </c>
      <c r="L355" s="42">
        <v>1.696867512201946E-2</v>
      </c>
      <c r="M355" s="119">
        <v>0.1074709020168209</v>
      </c>
      <c r="N355" s="119">
        <v>5.9818793005146347E-3</v>
      </c>
      <c r="O355" s="119">
        <v>9.6391483052174695E-3</v>
      </c>
      <c r="P355" s="119">
        <v>0.84919818527818558</v>
      </c>
      <c r="Q355" s="43">
        <v>1.0741209977241994E-2</v>
      </c>
      <c r="R355" s="43">
        <v>1</v>
      </c>
    </row>
    <row r="356" spans="1:18" s="30" customFormat="1" x14ac:dyDescent="0.25">
      <c r="B356" s="47" t="s">
        <v>6</v>
      </c>
      <c r="C356" s="61">
        <v>30422</v>
      </c>
      <c r="D356" s="45">
        <v>325352</v>
      </c>
      <c r="E356" s="45">
        <v>4378</v>
      </c>
      <c r="F356" s="45">
        <v>20953</v>
      </c>
      <c r="G356" s="45">
        <v>1099023</v>
      </c>
      <c r="H356" s="46">
        <v>12370</v>
      </c>
      <c r="I356" s="46">
        <v>1492498</v>
      </c>
      <c r="K356" s="47" t="s">
        <v>6</v>
      </c>
      <c r="L356" s="48">
        <v>2.038327689551343E-2</v>
      </c>
      <c r="M356" s="120">
        <v>0.2179915818982672</v>
      </c>
      <c r="N356" s="120">
        <v>2.9333372641035366E-3</v>
      </c>
      <c r="O356" s="120">
        <v>1.4038879784093513E-2</v>
      </c>
      <c r="P356" s="120">
        <v>0.73636480584898611</v>
      </c>
      <c r="Q356" s="49">
        <v>8.2881183090362607E-3</v>
      </c>
      <c r="R356" s="49">
        <v>1</v>
      </c>
    </row>
    <row r="357" spans="1:18" s="30" customFormat="1" x14ac:dyDescent="0.25">
      <c r="B357" s="47" t="s">
        <v>2</v>
      </c>
      <c r="C357" s="61">
        <v>120044</v>
      </c>
      <c r="D357" s="45">
        <v>1177030</v>
      </c>
      <c r="E357" s="45">
        <v>52287</v>
      </c>
      <c r="F357" s="45">
        <v>97469</v>
      </c>
      <c r="G357" s="45">
        <v>6935494</v>
      </c>
      <c r="H357" s="46">
        <v>87343</v>
      </c>
      <c r="I357" s="46">
        <v>8469667</v>
      </c>
      <c r="K357" s="47" t="s">
        <v>2</v>
      </c>
      <c r="L357" s="48">
        <v>1.4173402567066687E-2</v>
      </c>
      <c r="M357" s="120">
        <v>0.1389700445129661</v>
      </c>
      <c r="N357" s="120">
        <v>6.1734422380478474E-3</v>
      </c>
      <c r="O357" s="120">
        <v>1.1508008520287752E-2</v>
      </c>
      <c r="P357" s="120">
        <v>0.81886265422241511</v>
      </c>
      <c r="Q357" s="49">
        <v>1.03124479392165E-2</v>
      </c>
      <c r="R357" s="49">
        <v>1</v>
      </c>
    </row>
    <row r="358" spans="1:18" s="30" customFormat="1" x14ac:dyDescent="0.25">
      <c r="B358" s="83"/>
      <c r="C358" s="39"/>
      <c r="D358" s="39"/>
      <c r="E358" s="39"/>
      <c r="F358" s="39"/>
      <c r="G358" s="39"/>
      <c r="H358" s="39"/>
      <c r="I358" s="39"/>
      <c r="K358" s="83"/>
      <c r="L358" s="119"/>
      <c r="M358" s="119"/>
      <c r="N358" s="119"/>
      <c r="O358" s="119"/>
      <c r="P358" s="119"/>
      <c r="Q358" s="119"/>
      <c r="R358" s="119"/>
    </row>
    <row r="359" spans="1:18" s="30" customFormat="1" x14ac:dyDescent="0.25">
      <c r="B359" s="34" t="s">
        <v>10</v>
      </c>
      <c r="C359" s="34" t="s">
        <v>61</v>
      </c>
      <c r="D359" s="117" t="s">
        <v>62</v>
      </c>
      <c r="E359" s="117" t="s">
        <v>63</v>
      </c>
      <c r="F359" s="117" t="s">
        <v>64</v>
      </c>
      <c r="G359" s="117" t="s">
        <v>65</v>
      </c>
      <c r="H359" s="82" t="s">
        <v>66</v>
      </c>
      <c r="I359" s="82" t="s">
        <v>2</v>
      </c>
      <c r="K359" s="34" t="s">
        <v>10</v>
      </c>
      <c r="L359" s="34" t="s">
        <v>61</v>
      </c>
      <c r="M359" s="117" t="s">
        <v>62</v>
      </c>
      <c r="N359" s="117" t="s">
        <v>63</v>
      </c>
      <c r="O359" s="117" t="s">
        <v>64</v>
      </c>
      <c r="P359" s="117" t="s">
        <v>65</v>
      </c>
      <c r="Q359" s="82" t="s">
        <v>66</v>
      </c>
      <c r="R359" s="82" t="s">
        <v>2</v>
      </c>
    </row>
    <row r="360" spans="1:18" s="30" customFormat="1" x14ac:dyDescent="0.25">
      <c r="B360" s="34" t="s">
        <v>4</v>
      </c>
      <c r="C360" s="35">
        <v>2016</v>
      </c>
      <c r="D360" s="32">
        <v>260359</v>
      </c>
      <c r="E360" s="32">
        <v>10063</v>
      </c>
      <c r="F360" s="32">
        <v>22925</v>
      </c>
      <c r="G360" s="32">
        <v>1337111</v>
      </c>
      <c r="H360" s="33">
        <v>21308</v>
      </c>
      <c r="I360" s="33">
        <v>1653782</v>
      </c>
      <c r="K360" s="34" t="s">
        <v>4</v>
      </c>
      <c r="L360" s="36">
        <v>1.2190240309786901E-3</v>
      </c>
      <c r="M360" s="118">
        <v>0.15743247900872062</v>
      </c>
      <c r="N360" s="118">
        <v>6.0848406863782531E-3</v>
      </c>
      <c r="O360" s="118">
        <v>1.3862165630052813E-2</v>
      </c>
      <c r="P360" s="118">
        <v>0.80851708387199761</v>
      </c>
      <c r="Q360" s="37">
        <v>1.2884406771871987E-2</v>
      </c>
      <c r="R360" s="37">
        <v>0.99999999999999989</v>
      </c>
    </row>
    <row r="361" spans="1:18" s="30" customFormat="1" x14ac:dyDescent="0.25">
      <c r="B361" s="41" t="s">
        <v>5</v>
      </c>
      <c r="C361" s="60">
        <v>103845</v>
      </c>
      <c r="D361" s="39">
        <v>962607</v>
      </c>
      <c r="E361" s="39">
        <v>20592</v>
      </c>
      <c r="F361" s="39">
        <v>58870</v>
      </c>
      <c r="G361" s="39">
        <v>4538567</v>
      </c>
      <c r="H361" s="40">
        <v>52383</v>
      </c>
      <c r="I361" s="40">
        <v>5736864</v>
      </c>
      <c r="K361" s="41" t="s">
        <v>5</v>
      </c>
      <c r="L361" s="42">
        <v>1.8101352934286049E-2</v>
      </c>
      <c r="M361" s="119">
        <v>0.16779324034873408</v>
      </c>
      <c r="N361" s="119">
        <v>3.5894174935992905E-3</v>
      </c>
      <c r="O361" s="119">
        <v>1.0261703955331693E-2</v>
      </c>
      <c r="P361" s="119">
        <v>0.79112333846505689</v>
      </c>
      <c r="Q361" s="43">
        <v>9.1309468029920175E-3</v>
      </c>
      <c r="R361" s="43">
        <v>1</v>
      </c>
    </row>
    <row r="362" spans="1:18" s="30" customFormat="1" x14ac:dyDescent="0.25">
      <c r="B362" s="47" t="s">
        <v>6</v>
      </c>
      <c r="C362" s="61">
        <v>27984</v>
      </c>
      <c r="D362" s="45">
        <v>545964</v>
      </c>
      <c r="E362" s="45">
        <v>3825</v>
      </c>
      <c r="F362" s="45">
        <v>41404</v>
      </c>
      <c r="G362" s="45">
        <v>1310122</v>
      </c>
      <c r="H362" s="46">
        <v>17758</v>
      </c>
      <c r="I362" s="46">
        <v>1947057</v>
      </c>
      <c r="K362" s="47" t="s">
        <v>6</v>
      </c>
      <c r="L362" s="48">
        <v>1.4372460590522003E-2</v>
      </c>
      <c r="M362" s="120">
        <v>0.28040473391379911</v>
      </c>
      <c r="N362" s="120">
        <v>1.9645033504412045E-3</v>
      </c>
      <c r="O362" s="120">
        <v>2.1264914175599378E-2</v>
      </c>
      <c r="P362" s="120">
        <v>0.67287295646711931</v>
      </c>
      <c r="Q362" s="49">
        <v>9.1204315025189293E-3</v>
      </c>
      <c r="R362" s="49">
        <v>0.99999999999999989</v>
      </c>
    </row>
    <row r="363" spans="1:18" s="30" customFormat="1" x14ac:dyDescent="0.25">
      <c r="B363" s="47" t="s">
        <v>2</v>
      </c>
      <c r="C363" s="61">
        <v>133845</v>
      </c>
      <c r="D363" s="45">
        <v>1768930</v>
      </c>
      <c r="E363" s="45">
        <v>34480</v>
      </c>
      <c r="F363" s="45">
        <v>123199</v>
      </c>
      <c r="G363" s="45">
        <v>7185800</v>
      </c>
      <c r="H363" s="46">
        <v>91449</v>
      </c>
      <c r="I363" s="46">
        <v>9337703</v>
      </c>
      <c r="K363" s="47" t="s">
        <v>2</v>
      </c>
      <c r="L363" s="48">
        <v>1.4333824924609403E-2</v>
      </c>
      <c r="M363" s="120">
        <v>0.18943952276057613</v>
      </c>
      <c r="N363" s="120">
        <v>3.6925569382534442E-3</v>
      </c>
      <c r="O363" s="120">
        <v>1.3193715842108064E-2</v>
      </c>
      <c r="P363" s="120">
        <v>0.76954685750874707</v>
      </c>
      <c r="Q363" s="49">
        <v>9.793522025705893E-3</v>
      </c>
      <c r="R363" s="49">
        <v>1</v>
      </c>
    </row>
    <row r="365" spans="1:18" s="65" customFormat="1" x14ac:dyDescent="0.25">
      <c r="A365" s="65" t="s">
        <v>35</v>
      </c>
    </row>
    <row r="367" spans="1:18" x14ac:dyDescent="0.25">
      <c r="B367" s="7" t="s">
        <v>1</v>
      </c>
      <c r="C367" s="7" t="s">
        <v>61</v>
      </c>
      <c r="D367" s="66" t="s">
        <v>62</v>
      </c>
      <c r="E367" s="66" t="s">
        <v>63</v>
      </c>
      <c r="F367" s="66" t="s">
        <v>64</v>
      </c>
      <c r="G367" s="66" t="s">
        <v>65</v>
      </c>
      <c r="H367" s="27" t="s">
        <v>66</v>
      </c>
      <c r="I367" s="27" t="s">
        <v>2</v>
      </c>
      <c r="K367" s="53" t="s">
        <v>1</v>
      </c>
      <c r="L367" s="53" t="s">
        <v>61</v>
      </c>
      <c r="M367" s="138" t="s">
        <v>62</v>
      </c>
      <c r="N367" s="138" t="s">
        <v>63</v>
      </c>
      <c r="O367" s="138" t="s">
        <v>64</v>
      </c>
      <c r="P367" s="138" t="s">
        <v>65</v>
      </c>
      <c r="Q367" s="72" t="s">
        <v>66</v>
      </c>
      <c r="R367" s="72" t="s">
        <v>2</v>
      </c>
    </row>
    <row r="368" spans="1:18" x14ac:dyDescent="0.25">
      <c r="B368" s="7" t="s">
        <v>17</v>
      </c>
      <c r="C368" s="5">
        <v>18942</v>
      </c>
      <c r="D368" s="16">
        <v>212898</v>
      </c>
      <c r="E368" s="16">
        <v>4641</v>
      </c>
      <c r="F368" s="16">
        <v>12688</v>
      </c>
      <c r="G368" s="16">
        <v>722050</v>
      </c>
      <c r="H368" s="6">
        <v>7016</v>
      </c>
      <c r="I368" s="6">
        <v>978235</v>
      </c>
      <c r="K368" s="53" t="s">
        <v>17</v>
      </c>
      <c r="L368" s="73">
        <v>1.9363445388889174E-2</v>
      </c>
      <c r="M368" s="122">
        <v>0.21763482189862354</v>
      </c>
      <c r="N368" s="122">
        <v>4.7442587926214046E-3</v>
      </c>
      <c r="O368" s="122">
        <v>1.2970298547894932E-2</v>
      </c>
      <c r="P368" s="122">
        <v>0.73811507459863934</v>
      </c>
      <c r="Q368" s="54">
        <v>7.1721007733315618E-3</v>
      </c>
      <c r="R368" s="54">
        <v>0.99999999999999989</v>
      </c>
    </row>
    <row r="369" spans="2:18" x14ac:dyDescent="0.25">
      <c r="B369" s="9" t="s">
        <v>18</v>
      </c>
      <c r="C369" s="10">
        <v>16085</v>
      </c>
      <c r="D369" s="18">
        <v>185420</v>
      </c>
      <c r="E369" s="18">
        <v>2134</v>
      </c>
      <c r="F369" s="18">
        <v>13134</v>
      </c>
      <c r="G369" s="18">
        <v>566416</v>
      </c>
      <c r="H369" s="19">
        <v>7542</v>
      </c>
      <c r="I369" s="19">
        <v>790731</v>
      </c>
      <c r="K369" s="55" t="s">
        <v>18</v>
      </c>
      <c r="L369" s="75">
        <v>2.0341936764841646E-2</v>
      </c>
      <c r="M369" s="124">
        <v>0.23449188156275649</v>
      </c>
      <c r="N369" s="124">
        <v>2.6987686077819132E-3</v>
      </c>
      <c r="O369" s="124">
        <v>1.6609946998410331E-2</v>
      </c>
      <c r="P369" s="124">
        <v>0.71631945630056237</v>
      </c>
      <c r="Q369" s="57">
        <v>9.5380097656472297E-3</v>
      </c>
      <c r="R369" s="57">
        <v>1</v>
      </c>
    </row>
    <row r="370" spans="2:18" x14ac:dyDescent="0.25">
      <c r="B370" s="9" t="s">
        <v>19</v>
      </c>
      <c r="C370" s="10">
        <v>9001</v>
      </c>
      <c r="D370" s="18">
        <v>171608</v>
      </c>
      <c r="E370" s="18">
        <v>624</v>
      </c>
      <c r="F370" s="18">
        <v>12256</v>
      </c>
      <c r="G370" s="18">
        <v>454279</v>
      </c>
      <c r="H370" s="19">
        <v>4915</v>
      </c>
      <c r="I370" s="19">
        <v>652683</v>
      </c>
      <c r="K370" s="55" t="s">
        <v>19</v>
      </c>
      <c r="L370" s="75">
        <v>1.3790768259629866E-2</v>
      </c>
      <c r="M370" s="124">
        <v>0.26292702583030353</v>
      </c>
      <c r="N370" s="124">
        <v>9.560537044782843E-4</v>
      </c>
      <c r="O370" s="124">
        <v>1.8777875323855532E-2</v>
      </c>
      <c r="P370" s="124">
        <v>0.69601782182161942</v>
      </c>
      <c r="Q370" s="57">
        <v>7.5304550601134092E-3</v>
      </c>
      <c r="R370" s="57">
        <v>1</v>
      </c>
    </row>
    <row r="371" spans="2:18" x14ac:dyDescent="0.25">
      <c r="B371" s="9" t="s">
        <v>20</v>
      </c>
      <c r="C371" s="10">
        <v>6441</v>
      </c>
      <c r="D371" s="18">
        <v>131996</v>
      </c>
      <c r="E371" s="18">
        <v>38</v>
      </c>
      <c r="F371" s="18">
        <v>10291</v>
      </c>
      <c r="G371" s="18">
        <v>290641</v>
      </c>
      <c r="H371" s="19">
        <v>5272</v>
      </c>
      <c r="I371" s="19">
        <v>444679</v>
      </c>
      <c r="K371" s="55" t="s">
        <v>20</v>
      </c>
      <c r="L371" s="75">
        <v>1.4484605749315798E-2</v>
      </c>
      <c r="M371" s="124">
        <v>0.29683434567407052</v>
      </c>
      <c r="N371" s="124">
        <v>8.545490117590442E-5</v>
      </c>
      <c r="O371" s="124">
        <v>2.314253652634822E-2</v>
      </c>
      <c r="P371" s="124">
        <v>0.6535973140175273</v>
      </c>
      <c r="Q371" s="57">
        <v>1.1855743131562319E-2</v>
      </c>
      <c r="R371" s="57">
        <v>1</v>
      </c>
    </row>
    <row r="372" spans="2:18" x14ac:dyDescent="0.25">
      <c r="B372" s="13" t="s">
        <v>21</v>
      </c>
      <c r="C372" s="14">
        <v>7937</v>
      </c>
      <c r="D372" s="23">
        <v>169394</v>
      </c>
      <c r="E372" s="23">
        <v>766</v>
      </c>
      <c r="F372" s="23">
        <v>13988</v>
      </c>
      <c r="G372" s="23">
        <v>375803</v>
      </c>
      <c r="H372" s="24">
        <v>5383</v>
      </c>
      <c r="I372" s="24">
        <v>573271</v>
      </c>
      <c r="K372" s="77" t="s">
        <v>21</v>
      </c>
      <c r="L372" s="80">
        <v>1.3845109904390768E-2</v>
      </c>
      <c r="M372" s="126">
        <v>0.29548677676003149</v>
      </c>
      <c r="N372" s="126">
        <v>1.3361917836415935E-3</v>
      </c>
      <c r="O372" s="126">
        <v>2.4400327244880695E-2</v>
      </c>
      <c r="P372" s="126">
        <v>0.65554161993193449</v>
      </c>
      <c r="Q372" s="81">
        <v>9.3899743751210164E-3</v>
      </c>
      <c r="R372" s="81">
        <v>1</v>
      </c>
    </row>
    <row r="373" spans="2:18" x14ac:dyDescent="0.25">
      <c r="B373" s="13" t="s">
        <v>2</v>
      </c>
      <c r="C373" s="14">
        <v>58406</v>
      </c>
      <c r="D373" s="23">
        <v>871316</v>
      </c>
      <c r="E373" s="23">
        <v>8203</v>
      </c>
      <c r="F373" s="23">
        <v>62357</v>
      </c>
      <c r="G373" s="23">
        <v>2409189</v>
      </c>
      <c r="H373" s="24">
        <v>30128</v>
      </c>
      <c r="I373" s="24">
        <v>3439599</v>
      </c>
      <c r="K373" s="77" t="s">
        <v>6</v>
      </c>
      <c r="L373" s="80">
        <v>1.698046778127334E-2</v>
      </c>
      <c r="M373" s="126">
        <v>0.25331906422812661</v>
      </c>
      <c r="N373" s="126">
        <v>2.3848710271168238E-3</v>
      </c>
      <c r="O373" s="126">
        <v>1.8129148194309861E-2</v>
      </c>
      <c r="P373" s="126">
        <v>0.70042728818097688</v>
      </c>
      <c r="Q373" s="81">
        <v>8.7591605881964726E-3</v>
      </c>
      <c r="R373" s="81">
        <v>1</v>
      </c>
    </row>
    <row r="391" spans="1:18" s="65" customFormat="1" x14ac:dyDescent="0.25">
      <c r="A391" s="65" t="s">
        <v>47</v>
      </c>
    </row>
    <row r="393" spans="1:18" x14ac:dyDescent="0.25">
      <c r="B393" s="7" t="s">
        <v>9</v>
      </c>
      <c r="C393" s="7" t="s">
        <v>61</v>
      </c>
      <c r="D393" s="66" t="s">
        <v>62</v>
      </c>
      <c r="E393" s="66" t="s">
        <v>63</v>
      </c>
      <c r="F393" s="66" t="s">
        <v>64</v>
      </c>
      <c r="G393" s="66" t="s">
        <v>65</v>
      </c>
      <c r="H393" s="27" t="s">
        <v>66</v>
      </c>
      <c r="I393" s="27" t="s">
        <v>2</v>
      </c>
      <c r="K393" s="139" t="s">
        <v>9</v>
      </c>
      <c r="L393" s="139" t="s">
        <v>61</v>
      </c>
      <c r="M393" s="140" t="s">
        <v>62</v>
      </c>
      <c r="N393" s="140" t="s">
        <v>63</v>
      </c>
      <c r="O393" s="140" t="s">
        <v>64</v>
      </c>
      <c r="P393" s="140" t="s">
        <v>65</v>
      </c>
      <c r="Q393" s="141" t="s">
        <v>66</v>
      </c>
      <c r="R393" s="137" t="s">
        <v>2</v>
      </c>
    </row>
    <row r="394" spans="1:18" x14ac:dyDescent="0.25">
      <c r="B394" s="7" t="s">
        <v>17</v>
      </c>
      <c r="C394" s="5">
        <v>10428</v>
      </c>
      <c r="D394" s="16">
        <v>77849</v>
      </c>
      <c r="E394" s="16">
        <v>2576</v>
      </c>
      <c r="F394" s="16">
        <v>4703</v>
      </c>
      <c r="G394" s="16">
        <v>346445</v>
      </c>
      <c r="H394" s="6">
        <v>3057</v>
      </c>
      <c r="I394" s="6">
        <v>445058</v>
      </c>
      <c r="K394" s="53" t="s">
        <v>17</v>
      </c>
      <c r="L394" s="73">
        <v>2.3430653982177602E-2</v>
      </c>
      <c r="M394" s="122">
        <v>0.17491877463162106</v>
      </c>
      <c r="N394" s="122">
        <v>5.7880096526744832E-3</v>
      </c>
      <c r="O394" s="122">
        <v>1.0567162032813701E-2</v>
      </c>
      <c r="P394" s="122">
        <v>0.77842663203447637</v>
      </c>
      <c r="Q394" s="54">
        <v>6.8687676662367598E-3</v>
      </c>
      <c r="R394" s="8">
        <v>1</v>
      </c>
    </row>
    <row r="395" spans="1:18" x14ac:dyDescent="0.25">
      <c r="B395" s="9" t="s">
        <v>18</v>
      </c>
      <c r="C395" s="10">
        <v>8567</v>
      </c>
      <c r="D395" s="18">
        <v>71023</v>
      </c>
      <c r="E395" s="18">
        <v>1255</v>
      </c>
      <c r="F395" s="18">
        <v>5589</v>
      </c>
      <c r="G395" s="18">
        <v>268298</v>
      </c>
      <c r="H395" s="19">
        <v>3326</v>
      </c>
      <c r="I395" s="19">
        <v>358058</v>
      </c>
      <c r="K395" s="55" t="s">
        <v>18</v>
      </c>
      <c r="L395" s="75">
        <v>2.3926291271246559E-2</v>
      </c>
      <c r="M395" s="124">
        <v>0.19835613224673099</v>
      </c>
      <c r="N395" s="124">
        <v>3.5050187399806735E-3</v>
      </c>
      <c r="O395" s="124">
        <v>1.5609202978288434E-2</v>
      </c>
      <c r="P395" s="124">
        <v>0.74931435689190018</v>
      </c>
      <c r="Q395" s="57">
        <v>9.2889978718531628E-3</v>
      </c>
      <c r="R395" s="11">
        <v>1</v>
      </c>
    </row>
    <row r="396" spans="1:18" x14ac:dyDescent="0.25">
      <c r="B396" s="9" t="s">
        <v>19</v>
      </c>
      <c r="C396" s="10">
        <v>5331</v>
      </c>
      <c r="D396" s="18">
        <v>65509</v>
      </c>
      <c r="E396" s="18">
        <v>438</v>
      </c>
      <c r="F396" s="18">
        <v>3495</v>
      </c>
      <c r="G396" s="18">
        <v>215702</v>
      </c>
      <c r="H396" s="19">
        <v>2289</v>
      </c>
      <c r="I396" s="19">
        <v>292764</v>
      </c>
      <c r="K396" s="55" t="s">
        <v>19</v>
      </c>
      <c r="L396" s="75">
        <v>1.8209206049924171E-2</v>
      </c>
      <c r="M396" s="124">
        <v>0.22376043502616441</v>
      </c>
      <c r="N396" s="124">
        <v>1.4960855842931508E-3</v>
      </c>
      <c r="O396" s="124">
        <v>1.1937943189736443E-2</v>
      </c>
      <c r="P396" s="124">
        <v>0.73677774589771972</v>
      </c>
      <c r="Q396" s="57">
        <v>7.8185842521621505E-3</v>
      </c>
      <c r="R396" s="11">
        <v>1</v>
      </c>
    </row>
    <row r="397" spans="1:18" x14ac:dyDescent="0.25">
      <c r="B397" s="9" t="s">
        <v>20</v>
      </c>
      <c r="C397" s="10">
        <v>2384</v>
      </c>
      <c r="D397" s="18">
        <v>52218</v>
      </c>
      <c r="E397" s="18">
        <v>21</v>
      </c>
      <c r="F397" s="18">
        <v>3335</v>
      </c>
      <c r="G397" s="18">
        <v>128120</v>
      </c>
      <c r="H397" s="19">
        <v>2097</v>
      </c>
      <c r="I397" s="19">
        <v>188175</v>
      </c>
      <c r="K397" s="55" t="s">
        <v>20</v>
      </c>
      <c r="L397" s="75">
        <v>1.2669058057659093E-2</v>
      </c>
      <c r="M397" s="124">
        <v>0.27749701076125949</v>
      </c>
      <c r="N397" s="124">
        <v>1.1159824631327223E-4</v>
      </c>
      <c r="O397" s="124">
        <v>1.7722864354988706E-2</v>
      </c>
      <c r="P397" s="124">
        <v>0.68085558655506839</v>
      </c>
      <c r="Q397" s="57">
        <v>1.114388202471104E-2</v>
      </c>
      <c r="R397" s="11">
        <v>1</v>
      </c>
    </row>
    <row r="398" spans="1:18" x14ac:dyDescent="0.25">
      <c r="B398" s="13" t="s">
        <v>21</v>
      </c>
      <c r="C398" s="14">
        <v>3712</v>
      </c>
      <c r="D398" s="23">
        <v>58753</v>
      </c>
      <c r="E398" s="23">
        <v>88</v>
      </c>
      <c r="F398" s="23">
        <v>3831</v>
      </c>
      <c r="G398" s="23">
        <v>140502</v>
      </c>
      <c r="H398" s="24">
        <v>1601</v>
      </c>
      <c r="I398" s="24">
        <v>208487</v>
      </c>
      <c r="K398" s="77" t="s">
        <v>21</v>
      </c>
      <c r="L398" s="80">
        <v>1.7804467424827448E-2</v>
      </c>
      <c r="M398" s="126">
        <v>0.28180653949646739</v>
      </c>
      <c r="N398" s="126">
        <v>4.2208866739892653E-4</v>
      </c>
      <c r="O398" s="126">
        <v>1.8375246418241904E-2</v>
      </c>
      <c r="P398" s="126">
        <v>0.67391252212368158</v>
      </c>
      <c r="Q398" s="81">
        <v>7.679135869382743E-3</v>
      </c>
      <c r="R398" s="15">
        <v>0.99999999999999989</v>
      </c>
    </row>
    <row r="399" spans="1:18" x14ac:dyDescent="0.25">
      <c r="B399" s="13" t="s">
        <v>2</v>
      </c>
      <c r="C399" s="14">
        <v>30422</v>
      </c>
      <c r="D399" s="23">
        <v>325352</v>
      </c>
      <c r="E399" s="23">
        <v>4378</v>
      </c>
      <c r="F399" s="23">
        <v>20953</v>
      </c>
      <c r="G399" s="23">
        <v>1099067</v>
      </c>
      <c r="H399" s="24">
        <v>12370</v>
      </c>
      <c r="I399" s="24">
        <v>1492542</v>
      </c>
      <c r="K399" s="77" t="s">
        <v>6</v>
      </c>
      <c r="L399" s="80">
        <v>2.0382675998397364E-2</v>
      </c>
      <c r="M399" s="126">
        <v>0.21798515552661166</v>
      </c>
      <c r="N399" s="126">
        <v>2.9332507895925208E-3</v>
      </c>
      <c r="O399" s="126">
        <v>1.4038465919217013E-2</v>
      </c>
      <c r="P399" s="126">
        <v>0.73637257779010579</v>
      </c>
      <c r="Q399" s="81">
        <v>8.2878739760757145E-3</v>
      </c>
      <c r="R399" s="15">
        <v>1</v>
      </c>
    </row>
    <row r="417" spans="2:18" x14ac:dyDescent="0.25">
      <c r="B417" s="7" t="s">
        <v>10</v>
      </c>
      <c r="C417" s="7" t="s">
        <v>61</v>
      </c>
      <c r="D417" s="66" t="s">
        <v>62</v>
      </c>
      <c r="E417" s="66" t="s">
        <v>63</v>
      </c>
      <c r="F417" s="66" t="s">
        <v>64</v>
      </c>
      <c r="G417" s="66" t="s">
        <v>65</v>
      </c>
      <c r="H417" s="27" t="s">
        <v>66</v>
      </c>
      <c r="I417" s="27" t="s">
        <v>2</v>
      </c>
      <c r="K417" s="53" t="s">
        <v>10</v>
      </c>
      <c r="L417" s="53" t="s">
        <v>61</v>
      </c>
      <c r="M417" s="138" t="s">
        <v>62</v>
      </c>
      <c r="N417" s="138" t="s">
        <v>63</v>
      </c>
      <c r="O417" s="138" t="s">
        <v>64</v>
      </c>
      <c r="P417" s="138" t="s">
        <v>65</v>
      </c>
      <c r="Q417" s="72" t="s">
        <v>66</v>
      </c>
      <c r="R417" s="27" t="s">
        <v>2</v>
      </c>
    </row>
    <row r="418" spans="2:18" x14ac:dyDescent="0.25">
      <c r="B418" s="7" t="s">
        <v>17</v>
      </c>
      <c r="C418" s="5">
        <v>8514</v>
      </c>
      <c r="D418" s="16">
        <v>135049</v>
      </c>
      <c r="E418" s="16">
        <v>2065</v>
      </c>
      <c r="F418" s="16">
        <v>7985</v>
      </c>
      <c r="G418" s="16">
        <v>375605</v>
      </c>
      <c r="H418" s="6">
        <v>3959</v>
      </c>
      <c r="I418" s="6">
        <v>533177</v>
      </c>
      <c r="K418" s="53" t="s">
        <v>17</v>
      </c>
      <c r="L418" s="73">
        <v>1.5968430746262498E-2</v>
      </c>
      <c r="M418" s="122">
        <v>0.25329112095983136</v>
      </c>
      <c r="N418" s="122">
        <v>3.8730102761371926E-3</v>
      </c>
      <c r="O418" s="122">
        <v>1.4976264917653987E-2</v>
      </c>
      <c r="P418" s="122">
        <v>0.70446587155860063</v>
      </c>
      <c r="Q418" s="54">
        <v>7.4253015415143564E-3</v>
      </c>
      <c r="R418" s="8">
        <v>0.99999999999999989</v>
      </c>
    </row>
    <row r="419" spans="2:18" x14ac:dyDescent="0.25">
      <c r="B419" s="9" t="s">
        <v>18</v>
      </c>
      <c r="C419" s="10">
        <v>7518</v>
      </c>
      <c r="D419" s="18">
        <v>114397</v>
      </c>
      <c r="E419" s="18">
        <v>879</v>
      </c>
      <c r="F419" s="18">
        <v>7545</v>
      </c>
      <c r="G419" s="18">
        <v>298118</v>
      </c>
      <c r="H419" s="19">
        <v>4216</v>
      </c>
      <c r="I419" s="19">
        <v>432673</v>
      </c>
      <c r="K419" s="55" t="s">
        <v>18</v>
      </c>
      <c r="L419" s="75">
        <v>1.7375708676067147E-2</v>
      </c>
      <c r="M419" s="124">
        <v>0.26439597571376072</v>
      </c>
      <c r="N419" s="124">
        <v>2.0315573192688243E-3</v>
      </c>
      <c r="O419" s="124">
        <v>1.7438111460618064E-2</v>
      </c>
      <c r="P419" s="124">
        <v>0.68901456758337132</v>
      </c>
      <c r="Q419" s="57">
        <v>9.7440792469139503E-3</v>
      </c>
      <c r="R419" s="11">
        <v>1</v>
      </c>
    </row>
    <row r="420" spans="2:18" x14ac:dyDescent="0.25">
      <c r="B420" s="9" t="s">
        <v>19</v>
      </c>
      <c r="C420" s="10">
        <v>3670</v>
      </c>
      <c r="D420" s="18">
        <v>106099</v>
      </c>
      <c r="E420" s="18">
        <v>186</v>
      </c>
      <c r="F420" s="18">
        <v>8761</v>
      </c>
      <c r="G420" s="18">
        <v>238577</v>
      </c>
      <c r="H420" s="19">
        <v>2626</v>
      </c>
      <c r="I420" s="19">
        <v>359919</v>
      </c>
      <c r="K420" s="55" t="s">
        <v>19</v>
      </c>
      <c r="L420" s="75">
        <v>1.0196738710654341E-2</v>
      </c>
      <c r="M420" s="124">
        <v>0.29478577124297412</v>
      </c>
      <c r="N420" s="124">
        <v>5.1678294282880312E-4</v>
      </c>
      <c r="O420" s="124">
        <v>2.4341587968404001E-2</v>
      </c>
      <c r="P420" s="124">
        <v>0.66286303307132999</v>
      </c>
      <c r="Q420" s="57">
        <v>7.2960860638088014E-3</v>
      </c>
      <c r="R420" s="11">
        <v>1</v>
      </c>
    </row>
    <row r="421" spans="2:18" x14ac:dyDescent="0.25">
      <c r="B421" s="9" t="s">
        <v>20</v>
      </c>
      <c r="C421" s="10">
        <v>4057</v>
      </c>
      <c r="D421" s="18">
        <v>79778</v>
      </c>
      <c r="E421" s="18">
        <v>17</v>
      </c>
      <c r="F421" s="18">
        <v>6956</v>
      </c>
      <c r="G421" s="18">
        <v>162521</v>
      </c>
      <c r="H421" s="19">
        <v>3175</v>
      </c>
      <c r="I421" s="19">
        <v>256504</v>
      </c>
      <c r="K421" s="55" t="s">
        <v>20</v>
      </c>
      <c r="L421" s="75">
        <v>1.581651748120887E-2</v>
      </c>
      <c r="M421" s="124">
        <v>0.31102049090852385</v>
      </c>
      <c r="N421" s="124">
        <v>6.6275769578642049E-5</v>
      </c>
      <c r="O421" s="124">
        <v>2.7118485481707887E-2</v>
      </c>
      <c r="P421" s="124">
        <v>0.63360025574649903</v>
      </c>
      <c r="Q421" s="57">
        <v>1.2377974612481676E-2</v>
      </c>
      <c r="R421" s="11">
        <v>1</v>
      </c>
    </row>
    <row r="422" spans="2:18" x14ac:dyDescent="0.25">
      <c r="B422" s="13" t="s">
        <v>21</v>
      </c>
      <c r="C422" s="14">
        <v>4225</v>
      </c>
      <c r="D422" s="23">
        <v>110641</v>
      </c>
      <c r="E422" s="23">
        <v>678</v>
      </c>
      <c r="F422" s="23">
        <v>10157</v>
      </c>
      <c r="G422" s="23">
        <v>235301</v>
      </c>
      <c r="H422" s="24">
        <v>3782</v>
      </c>
      <c r="I422" s="24">
        <v>364784</v>
      </c>
      <c r="K422" s="77" t="s">
        <v>21</v>
      </c>
      <c r="L422" s="80">
        <v>1.158219658756963E-2</v>
      </c>
      <c r="M422" s="126">
        <v>0.30330551778586778</v>
      </c>
      <c r="N422" s="126">
        <v>1.8586341506206412E-3</v>
      </c>
      <c r="O422" s="126">
        <v>2.7843874731347865E-2</v>
      </c>
      <c r="P422" s="126">
        <v>0.64504199745602875</v>
      </c>
      <c r="Q422" s="81">
        <v>1.0367779288565289E-2</v>
      </c>
      <c r="R422" s="15">
        <v>1</v>
      </c>
    </row>
    <row r="423" spans="2:18" x14ac:dyDescent="0.25">
      <c r="B423" s="13" t="s">
        <v>2</v>
      </c>
      <c r="C423" s="14">
        <v>27984</v>
      </c>
      <c r="D423" s="23">
        <v>545964</v>
      </c>
      <c r="E423" s="23">
        <v>3825</v>
      </c>
      <c r="F423" s="23">
        <v>41404</v>
      </c>
      <c r="G423" s="23">
        <v>1310122</v>
      </c>
      <c r="H423" s="24">
        <v>17758</v>
      </c>
      <c r="I423" s="24">
        <v>1947057</v>
      </c>
      <c r="K423" s="77" t="s">
        <v>6</v>
      </c>
      <c r="L423" s="80">
        <v>1.4372460590522003E-2</v>
      </c>
      <c r="M423" s="126">
        <v>0.28040473391379911</v>
      </c>
      <c r="N423" s="126">
        <v>1.9645033504412045E-3</v>
      </c>
      <c r="O423" s="126">
        <v>2.1264914175599378E-2</v>
      </c>
      <c r="P423" s="126">
        <v>0.67287295646711931</v>
      </c>
      <c r="Q423" s="81">
        <v>9.1204315025189293E-3</v>
      </c>
      <c r="R423" s="15">
        <v>0.99999999999999989</v>
      </c>
    </row>
    <row r="441" spans="1:14" s="86" customFormat="1" x14ac:dyDescent="0.25">
      <c r="A441" s="86" t="s">
        <v>67</v>
      </c>
    </row>
    <row r="443" spans="1:14" s="64" customFormat="1" x14ac:dyDescent="0.25">
      <c r="A443" s="64" t="s">
        <v>28</v>
      </c>
    </row>
    <row r="445" spans="1:14" s="30" customFormat="1" x14ac:dyDescent="0.25">
      <c r="B445" s="34" t="s">
        <v>68</v>
      </c>
      <c r="C445" s="34" t="s">
        <v>69</v>
      </c>
      <c r="D445" s="117" t="s">
        <v>70</v>
      </c>
      <c r="E445" s="117" t="s">
        <v>71</v>
      </c>
      <c r="F445" s="82" t="s">
        <v>72</v>
      </c>
      <c r="G445" s="82" t="s">
        <v>2</v>
      </c>
      <c r="I445" s="34" t="s">
        <v>68</v>
      </c>
      <c r="J445" s="34" t="s">
        <v>69</v>
      </c>
      <c r="K445" s="117" t="s">
        <v>70</v>
      </c>
      <c r="L445" s="117" t="s">
        <v>71</v>
      </c>
      <c r="M445" s="82" t="s">
        <v>72</v>
      </c>
      <c r="N445" s="82" t="s">
        <v>2</v>
      </c>
    </row>
    <row r="446" spans="1:14" s="30" customFormat="1" x14ac:dyDescent="0.25">
      <c r="B446" s="34" t="s">
        <v>4</v>
      </c>
      <c r="C446" s="35">
        <v>3022760</v>
      </c>
      <c r="D446" s="32">
        <v>387331</v>
      </c>
      <c r="E446" s="32">
        <v>6555</v>
      </c>
      <c r="F446" s="33">
        <v>10422</v>
      </c>
      <c r="G446" s="33">
        <v>3427068</v>
      </c>
      <c r="I446" s="34" t="s">
        <v>4</v>
      </c>
      <c r="J446" s="36">
        <v>0.88202510134027101</v>
      </c>
      <c r="K446" s="118">
        <v>0.11302110141963918</v>
      </c>
      <c r="L446" s="118">
        <v>1.9127137249683986E-3</v>
      </c>
      <c r="M446" s="37">
        <v>3.0410835151213809E-3</v>
      </c>
      <c r="N446" s="37">
        <v>0.99999999999999989</v>
      </c>
    </row>
    <row r="447" spans="1:14" s="30" customFormat="1" x14ac:dyDescent="0.25">
      <c r="B447" s="41" t="s">
        <v>5</v>
      </c>
      <c r="C447" s="60">
        <v>9546335</v>
      </c>
      <c r="D447" s="39">
        <v>1336524</v>
      </c>
      <c r="E447" s="39">
        <v>15290</v>
      </c>
      <c r="F447" s="40">
        <v>42598</v>
      </c>
      <c r="G447" s="40">
        <v>10940747</v>
      </c>
      <c r="I447" s="41" t="s">
        <v>5</v>
      </c>
      <c r="J447" s="42">
        <v>0.87254873913088382</v>
      </c>
      <c r="K447" s="119">
        <v>0.12216021447164439</v>
      </c>
      <c r="L447" s="119">
        <v>1.3975279750093846E-3</v>
      </c>
      <c r="M447" s="43">
        <v>3.8935184224623783E-3</v>
      </c>
      <c r="N447" s="43">
        <v>0.99999999999999989</v>
      </c>
    </row>
    <row r="448" spans="1:14" s="30" customFormat="1" x14ac:dyDescent="0.25">
      <c r="B448" s="47" t="s">
        <v>6</v>
      </c>
      <c r="C448" s="61">
        <v>2574810</v>
      </c>
      <c r="D448" s="45">
        <v>829962</v>
      </c>
      <c r="E448" s="45">
        <v>11089</v>
      </c>
      <c r="F448" s="46">
        <v>23694</v>
      </c>
      <c r="G448" s="46">
        <v>3439555</v>
      </c>
      <c r="I448" s="47" t="s">
        <v>6</v>
      </c>
      <c r="J448" s="48">
        <v>0.7485881167767342</v>
      </c>
      <c r="K448" s="120">
        <v>0.2412992378374528</v>
      </c>
      <c r="L448" s="120">
        <v>3.2239635650542003E-3</v>
      </c>
      <c r="M448" s="49">
        <v>6.8886818207587897E-3</v>
      </c>
      <c r="N448" s="49">
        <v>0.99999999999999989</v>
      </c>
    </row>
    <row r="449" spans="2:14" s="30" customFormat="1" x14ac:dyDescent="0.25">
      <c r="B449" s="47" t="s">
        <v>2</v>
      </c>
      <c r="C449" s="61">
        <v>15143905</v>
      </c>
      <c r="D449" s="45">
        <v>2553817</v>
      </c>
      <c r="E449" s="45">
        <v>32934</v>
      </c>
      <c r="F449" s="46">
        <v>76714</v>
      </c>
      <c r="G449" s="46">
        <v>17807370</v>
      </c>
      <c r="I449" s="47" t="s">
        <v>2</v>
      </c>
      <c r="J449" s="48">
        <v>0.85042906392128648</v>
      </c>
      <c r="K449" s="120">
        <v>0.14341348553997588</v>
      </c>
      <c r="L449" s="120">
        <v>1.8494589599699451E-3</v>
      </c>
      <c r="M449" s="49">
        <v>4.3079915787676672E-3</v>
      </c>
      <c r="N449" s="49">
        <v>1</v>
      </c>
    </row>
    <row r="450" spans="2:14" x14ac:dyDescent="0.25">
      <c r="B450" s="67"/>
      <c r="C450" s="18"/>
      <c r="D450" s="18"/>
      <c r="E450" s="18"/>
      <c r="F450" s="18"/>
      <c r="G450" s="18"/>
      <c r="I450" s="67"/>
      <c r="J450" s="99"/>
      <c r="K450" s="99"/>
      <c r="L450" s="99"/>
      <c r="M450" s="99"/>
      <c r="N450" s="99"/>
    </row>
    <row r="451" spans="2:14" x14ac:dyDescent="0.25">
      <c r="B451" s="67"/>
      <c r="C451" s="18"/>
      <c r="D451" s="18"/>
      <c r="E451" s="18"/>
      <c r="F451" s="18"/>
      <c r="G451" s="18"/>
      <c r="I451" s="67"/>
      <c r="J451" s="99"/>
      <c r="K451" s="99"/>
      <c r="L451" s="99"/>
      <c r="M451" s="99"/>
      <c r="N451" s="99"/>
    </row>
    <row r="452" spans="2:14" x14ac:dyDescent="0.25">
      <c r="B452" s="67"/>
      <c r="C452" s="18"/>
      <c r="D452" s="18"/>
      <c r="E452" s="18"/>
      <c r="F452" s="18"/>
      <c r="G452" s="18"/>
      <c r="I452" s="67"/>
      <c r="J452" s="99"/>
      <c r="K452" s="99"/>
      <c r="L452" s="99"/>
      <c r="M452" s="99"/>
      <c r="N452" s="99"/>
    </row>
    <row r="453" spans="2:14" x14ac:dyDescent="0.25">
      <c r="B453" s="67"/>
      <c r="C453" s="18"/>
      <c r="D453" s="18"/>
      <c r="E453" s="18"/>
      <c r="F453" s="18"/>
      <c r="G453" s="18"/>
      <c r="I453" s="67"/>
      <c r="J453" s="99"/>
      <c r="K453" s="99"/>
      <c r="L453" s="99"/>
      <c r="M453" s="99"/>
      <c r="N453" s="99"/>
    </row>
    <row r="454" spans="2:14" x14ac:dyDescent="0.25">
      <c r="B454" s="67"/>
      <c r="C454" s="18"/>
      <c r="D454" s="18"/>
      <c r="E454" s="18"/>
      <c r="F454" s="18"/>
      <c r="G454" s="18"/>
      <c r="I454" s="67"/>
      <c r="J454" s="99"/>
      <c r="K454" s="99"/>
      <c r="L454" s="99"/>
      <c r="M454" s="99"/>
      <c r="N454" s="99"/>
    </row>
    <row r="455" spans="2:14" x14ac:dyDescent="0.25">
      <c r="B455" s="67"/>
      <c r="C455" s="18"/>
      <c r="D455" s="18"/>
      <c r="E455" s="18"/>
      <c r="F455" s="18"/>
      <c r="G455" s="18"/>
      <c r="I455" s="67"/>
      <c r="J455" s="99"/>
      <c r="K455" s="99"/>
      <c r="L455" s="99"/>
      <c r="M455" s="99"/>
      <c r="N455" s="99"/>
    </row>
    <row r="456" spans="2:14" x14ac:dyDescent="0.25">
      <c r="B456" s="67"/>
      <c r="C456" s="18"/>
      <c r="D456" s="18"/>
      <c r="E456" s="18"/>
      <c r="F456" s="18"/>
      <c r="G456" s="18"/>
      <c r="I456" s="67"/>
      <c r="J456" s="99"/>
      <c r="K456" s="99"/>
      <c r="L456" s="99"/>
      <c r="M456" s="99"/>
      <c r="N456" s="99"/>
    </row>
    <row r="457" spans="2:14" x14ac:dyDescent="0.25">
      <c r="B457" s="67"/>
      <c r="C457" s="18"/>
      <c r="D457" s="18"/>
      <c r="E457" s="18"/>
      <c r="F457" s="18"/>
      <c r="G457" s="18"/>
      <c r="I457" s="67"/>
      <c r="J457" s="99"/>
      <c r="K457" s="99"/>
      <c r="L457" s="99"/>
      <c r="M457" s="99"/>
      <c r="N457" s="99"/>
    </row>
    <row r="458" spans="2:14" x14ac:dyDescent="0.25">
      <c r="B458" s="67"/>
      <c r="C458" s="18"/>
      <c r="D458" s="18"/>
      <c r="E458" s="18"/>
      <c r="F458" s="18"/>
      <c r="G458" s="18"/>
      <c r="I458" s="67"/>
      <c r="J458" s="99"/>
      <c r="K458" s="99"/>
      <c r="L458" s="99"/>
      <c r="M458" s="99"/>
      <c r="N458" s="99"/>
    </row>
    <row r="459" spans="2:14" x14ac:dyDescent="0.25">
      <c r="B459" s="67"/>
      <c r="C459" s="18"/>
      <c r="D459" s="18"/>
      <c r="E459" s="18"/>
      <c r="F459" s="18"/>
      <c r="G459" s="18"/>
      <c r="I459" s="67"/>
      <c r="J459" s="99"/>
      <c r="K459" s="99"/>
      <c r="L459" s="99"/>
      <c r="M459" s="99"/>
      <c r="N459" s="99"/>
    </row>
    <row r="460" spans="2:14" x14ac:dyDescent="0.25">
      <c r="B460" s="67"/>
      <c r="C460" s="18"/>
      <c r="D460" s="18"/>
      <c r="E460" s="18"/>
      <c r="F460" s="18"/>
      <c r="G460" s="18"/>
      <c r="I460" s="67"/>
      <c r="J460" s="99"/>
      <c r="K460" s="99"/>
      <c r="L460" s="99"/>
      <c r="M460" s="99"/>
      <c r="N460" s="99"/>
    </row>
    <row r="461" spans="2:14" x14ac:dyDescent="0.25">
      <c r="B461" s="67"/>
      <c r="C461" s="18"/>
      <c r="D461" s="18"/>
      <c r="E461" s="18"/>
      <c r="F461" s="18"/>
      <c r="G461" s="18"/>
      <c r="I461" s="67"/>
      <c r="J461" s="99"/>
      <c r="K461" s="99"/>
      <c r="L461" s="99"/>
      <c r="M461" s="99"/>
      <c r="N461" s="99"/>
    </row>
    <row r="462" spans="2:14" x14ac:dyDescent="0.25">
      <c r="B462" s="67"/>
      <c r="C462" s="18"/>
      <c r="D462" s="18"/>
      <c r="E462" s="18"/>
      <c r="F462" s="18"/>
      <c r="G462" s="18"/>
      <c r="I462" s="67"/>
      <c r="J462" s="99"/>
      <c r="K462" s="99"/>
      <c r="L462" s="99"/>
      <c r="M462" s="99"/>
      <c r="N462" s="99"/>
    </row>
    <row r="463" spans="2:14" x14ac:dyDescent="0.25">
      <c r="B463" s="67"/>
      <c r="C463" s="18"/>
      <c r="D463" s="18"/>
      <c r="E463" s="18"/>
      <c r="F463" s="18"/>
      <c r="G463" s="18"/>
      <c r="I463" s="67"/>
      <c r="J463" s="99"/>
      <c r="K463" s="99"/>
      <c r="L463" s="99"/>
      <c r="M463" s="99"/>
      <c r="N463" s="99"/>
    </row>
    <row r="464" spans="2:14" x14ac:dyDescent="0.25">
      <c r="B464" s="67"/>
      <c r="C464" s="18"/>
      <c r="D464" s="18"/>
      <c r="E464" s="18"/>
      <c r="F464" s="18"/>
      <c r="G464" s="18"/>
      <c r="I464" s="67"/>
      <c r="J464" s="99"/>
      <c r="K464" s="99"/>
      <c r="L464" s="99"/>
      <c r="M464" s="99"/>
      <c r="N464" s="99"/>
    </row>
    <row r="465" spans="1:14" x14ac:dyDescent="0.25">
      <c r="B465" s="67"/>
      <c r="C465" s="18"/>
      <c r="D465" s="18"/>
      <c r="E465" s="18"/>
      <c r="F465" s="18"/>
      <c r="G465" s="18"/>
      <c r="I465" s="67"/>
      <c r="J465" s="99"/>
      <c r="K465" s="99"/>
      <c r="L465" s="99"/>
      <c r="M465" s="99"/>
      <c r="N465" s="99"/>
    </row>
    <row r="467" spans="1:14" s="64" customFormat="1" x14ac:dyDescent="0.25">
      <c r="A467" s="64" t="s">
        <v>32</v>
      </c>
    </row>
    <row r="469" spans="1:14" x14ac:dyDescent="0.25">
      <c r="B469" s="7" t="s">
        <v>9</v>
      </c>
      <c r="C469" s="7" t="s">
        <v>69</v>
      </c>
      <c r="D469" s="16" t="s">
        <v>70</v>
      </c>
      <c r="E469" s="16" t="s">
        <v>71</v>
      </c>
      <c r="F469" s="6" t="s">
        <v>72</v>
      </c>
      <c r="G469" s="6" t="s">
        <v>2</v>
      </c>
      <c r="I469" s="34" t="s">
        <v>9</v>
      </c>
      <c r="J469" s="34" t="s">
        <v>69</v>
      </c>
      <c r="K469" s="32" t="s">
        <v>70</v>
      </c>
      <c r="L469" s="32" t="s">
        <v>71</v>
      </c>
      <c r="M469" s="33" t="s">
        <v>72</v>
      </c>
      <c r="N469" s="33" t="s">
        <v>2</v>
      </c>
    </row>
    <row r="470" spans="1:14" x14ac:dyDescent="0.25">
      <c r="B470" s="7" t="s">
        <v>4</v>
      </c>
      <c r="C470" s="5">
        <v>1562733</v>
      </c>
      <c r="D470" s="16">
        <v>201147</v>
      </c>
      <c r="E470" s="16">
        <v>3331</v>
      </c>
      <c r="F470" s="6">
        <v>6075</v>
      </c>
      <c r="G470" s="6">
        <v>1773286</v>
      </c>
      <c r="I470" s="34" t="s">
        <v>4</v>
      </c>
      <c r="J470" s="36">
        <v>0.88126393599227648</v>
      </c>
      <c r="K470" s="118">
        <v>0.11343178708905388</v>
      </c>
      <c r="L470" s="118">
        <v>1.8784335972877471E-3</v>
      </c>
      <c r="M470" s="37">
        <v>3.4258433213818864E-3</v>
      </c>
      <c r="N470" s="37">
        <v>1</v>
      </c>
    </row>
    <row r="471" spans="1:14" x14ac:dyDescent="0.25">
      <c r="B471" s="9" t="s">
        <v>5</v>
      </c>
      <c r="C471" s="10">
        <v>4701907</v>
      </c>
      <c r="D471" s="18">
        <v>476566</v>
      </c>
      <c r="E471" s="18">
        <v>5139</v>
      </c>
      <c r="F471" s="19">
        <v>20271</v>
      </c>
      <c r="G471" s="19">
        <v>5203883</v>
      </c>
      <c r="I471" s="41" t="s">
        <v>5</v>
      </c>
      <c r="J471" s="42">
        <v>0.90353818485158099</v>
      </c>
      <c r="K471" s="119">
        <v>9.1578922892770642E-2</v>
      </c>
      <c r="L471" s="119">
        <v>9.875318103808252E-4</v>
      </c>
      <c r="M471" s="43">
        <v>3.8953604452675052E-3</v>
      </c>
      <c r="N471" s="43">
        <v>1</v>
      </c>
    </row>
    <row r="472" spans="1:14" x14ac:dyDescent="0.25">
      <c r="B472" s="13" t="s">
        <v>6</v>
      </c>
      <c r="C472" s="14">
        <v>1168000</v>
      </c>
      <c r="D472" s="23">
        <v>310643</v>
      </c>
      <c r="E472" s="23">
        <v>3453</v>
      </c>
      <c r="F472" s="24">
        <v>10402</v>
      </c>
      <c r="G472" s="24">
        <v>1492498</v>
      </c>
      <c r="I472" s="47" t="s">
        <v>6</v>
      </c>
      <c r="J472" s="48">
        <v>0.78258061317335104</v>
      </c>
      <c r="K472" s="120">
        <v>0.20813629230993944</v>
      </c>
      <c r="L472" s="120">
        <v>2.3135709394585453E-3</v>
      </c>
      <c r="M472" s="49">
        <v>6.9695235772510248E-3</v>
      </c>
      <c r="N472" s="49">
        <v>1</v>
      </c>
    </row>
    <row r="473" spans="1:14" x14ac:dyDescent="0.25">
      <c r="B473" s="13" t="s">
        <v>2</v>
      </c>
      <c r="C473" s="14">
        <v>7432640</v>
      </c>
      <c r="D473" s="23">
        <v>988356</v>
      </c>
      <c r="E473" s="23">
        <v>11923</v>
      </c>
      <c r="F473" s="24">
        <v>36748</v>
      </c>
      <c r="G473" s="24">
        <v>8469667</v>
      </c>
      <c r="I473" s="47" t="s">
        <v>2</v>
      </c>
      <c r="J473" s="48">
        <v>0.87755988517612327</v>
      </c>
      <c r="K473" s="120">
        <v>0.11669360790689882</v>
      </c>
      <c r="L473" s="120">
        <v>1.4077294892467437E-3</v>
      </c>
      <c r="M473" s="49">
        <v>4.3387774277312205E-3</v>
      </c>
      <c r="N473" s="49">
        <v>1</v>
      </c>
    </row>
    <row r="475" spans="1:14" x14ac:dyDescent="0.25">
      <c r="B475" s="7" t="s">
        <v>10</v>
      </c>
      <c r="C475" s="105" t="s">
        <v>69</v>
      </c>
      <c r="D475" s="16" t="s">
        <v>70</v>
      </c>
      <c r="E475" s="16" t="s">
        <v>71</v>
      </c>
      <c r="F475" s="6" t="s">
        <v>72</v>
      </c>
      <c r="G475" s="6" t="s">
        <v>2</v>
      </c>
      <c r="I475" s="34" t="s">
        <v>10</v>
      </c>
      <c r="J475" s="34" t="s">
        <v>69</v>
      </c>
      <c r="K475" s="32" t="s">
        <v>70</v>
      </c>
      <c r="L475" s="32" t="s">
        <v>71</v>
      </c>
      <c r="M475" s="33" t="s">
        <v>72</v>
      </c>
      <c r="N475" s="33" t="s">
        <v>2</v>
      </c>
    </row>
    <row r="476" spans="1:14" x14ac:dyDescent="0.25">
      <c r="B476" s="7" t="s">
        <v>4</v>
      </c>
      <c r="C476" s="5">
        <v>1460027</v>
      </c>
      <c r="D476" s="16">
        <v>186184</v>
      </c>
      <c r="E476" s="16">
        <v>3224</v>
      </c>
      <c r="F476" s="6">
        <v>4347</v>
      </c>
      <c r="G476" s="6">
        <v>1653782</v>
      </c>
      <c r="I476" s="34" t="s">
        <v>4</v>
      </c>
      <c r="J476" s="36">
        <v>0.88284126928458528</v>
      </c>
      <c r="K476" s="118">
        <v>0.11258073917844069</v>
      </c>
      <c r="L476" s="118">
        <v>1.9494709701762384E-3</v>
      </c>
      <c r="M476" s="37">
        <v>2.6285205667978006E-3</v>
      </c>
      <c r="N476" s="37">
        <v>1</v>
      </c>
    </row>
    <row r="477" spans="1:14" x14ac:dyDescent="0.25">
      <c r="B477" s="9" t="s">
        <v>5</v>
      </c>
      <c r="C477" s="10">
        <v>4844428</v>
      </c>
      <c r="D477" s="18">
        <v>859958</v>
      </c>
      <c r="E477" s="18">
        <v>10151</v>
      </c>
      <c r="F477" s="19">
        <v>22327</v>
      </c>
      <c r="G477" s="19">
        <v>5736864</v>
      </c>
      <c r="I477" s="41" t="s">
        <v>5</v>
      </c>
      <c r="J477" s="42">
        <v>0.84443835517104815</v>
      </c>
      <c r="K477" s="119">
        <v>0.14990036368301568</v>
      </c>
      <c r="L477" s="119">
        <v>1.7694336139047395E-3</v>
      </c>
      <c r="M477" s="43">
        <v>3.8918475320314375E-3</v>
      </c>
      <c r="N477" s="43">
        <v>0.99999999999999989</v>
      </c>
    </row>
    <row r="478" spans="1:14" x14ac:dyDescent="0.25">
      <c r="B478" s="13" t="s">
        <v>6</v>
      </c>
      <c r="C478" s="14">
        <v>1406810</v>
      </c>
      <c r="D478" s="23">
        <v>519319</v>
      </c>
      <c r="E478" s="23">
        <v>7636</v>
      </c>
      <c r="F478" s="24">
        <v>13292</v>
      </c>
      <c r="G478" s="24">
        <v>1947057</v>
      </c>
      <c r="I478" s="47" t="s">
        <v>6</v>
      </c>
      <c r="J478" s="48">
        <v>0.7225314924010956</v>
      </c>
      <c r="K478" s="120">
        <v>0.26671997789484336</v>
      </c>
      <c r="L478" s="120">
        <v>3.9218163618219707E-3</v>
      </c>
      <c r="M478" s="49">
        <v>6.8267133422390816E-3</v>
      </c>
      <c r="N478" s="49">
        <v>1</v>
      </c>
    </row>
    <row r="479" spans="1:14" x14ac:dyDescent="0.25">
      <c r="B479" s="13" t="s">
        <v>2</v>
      </c>
      <c r="C479" s="14">
        <v>7711265</v>
      </c>
      <c r="D479" s="23">
        <v>1565461</v>
      </c>
      <c r="E479" s="23">
        <v>21011</v>
      </c>
      <c r="F479" s="24">
        <v>39966</v>
      </c>
      <c r="G479" s="24">
        <v>9337703</v>
      </c>
      <c r="I479" s="47" t="s">
        <v>2</v>
      </c>
      <c r="J479" s="48">
        <v>0.82582033290199952</v>
      </c>
      <c r="K479" s="120">
        <v>0.16764947439429162</v>
      </c>
      <c r="L479" s="120">
        <v>2.2501251110685358E-3</v>
      </c>
      <c r="M479" s="49">
        <v>4.2800675926402887E-3</v>
      </c>
      <c r="N479" s="49">
        <v>1</v>
      </c>
    </row>
    <row r="481" spans="1:19" s="65" customFormat="1" x14ac:dyDescent="0.25">
      <c r="A481" s="65" t="s">
        <v>35</v>
      </c>
    </row>
    <row r="483" spans="1:19" x14ac:dyDescent="0.25">
      <c r="B483" s="7" t="s">
        <v>1</v>
      </c>
      <c r="C483" s="7" t="s">
        <v>69</v>
      </c>
      <c r="D483" s="16" t="s">
        <v>70</v>
      </c>
      <c r="E483" s="16" t="s">
        <v>71</v>
      </c>
      <c r="F483" s="6" t="s">
        <v>72</v>
      </c>
      <c r="G483" s="6" t="s">
        <v>2</v>
      </c>
      <c r="I483" s="7" t="s">
        <v>1</v>
      </c>
      <c r="J483" s="7" t="s">
        <v>69</v>
      </c>
      <c r="K483" s="16" t="s">
        <v>70</v>
      </c>
      <c r="L483" s="16" t="s">
        <v>71</v>
      </c>
      <c r="M483" s="6" t="s">
        <v>72</v>
      </c>
      <c r="N483" s="6" t="s">
        <v>2</v>
      </c>
    </row>
    <row r="484" spans="1:19" x14ac:dyDescent="0.25">
      <c r="B484" s="7" t="s">
        <v>17</v>
      </c>
      <c r="C484" s="7">
        <v>770067</v>
      </c>
      <c r="D484" s="66">
        <v>199501</v>
      </c>
      <c r="E484" s="66">
        <v>3477</v>
      </c>
      <c r="F484" s="27">
        <v>5190</v>
      </c>
      <c r="G484" s="27">
        <v>978235</v>
      </c>
      <c r="I484" s="7" t="s">
        <v>17</v>
      </c>
      <c r="J484" s="73">
        <v>0.78720041707769606</v>
      </c>
      <c r="K484" s="98">
        <v>0.20393974862890818</v>
      </c>
      <c r="L484" s="98">
        <v>3.5543606597596691E-3</v>
      </c>
      <c r="M484" s="8">
        <v>5.3054736336360896E-3</v>
      </c>
      <c r="N484" s="8">
        <v>1</v>
      </c>
    </row>
    <row r="485" spans="1:19" x14ac:dyDescent="0.25">
      <c r="B485" s="9" t="s">
        <v>18</v>
      </c>
      <c r="C485" s="9">
        <v>596482</v>
      </c>
      <c r="D485" s="67">
        <v>185912</v>
      </c>
      <c r="E485" s="67">
        <v>3188</v>
      </c>
      <c r="F485" s="28">
        <v>5149</v>
      </c>
      <c r="G485" s="28">
        <v>790731</v>
      </c>
      <c r="I485" s="9" t="s">
        <v>18</v>
      </c>
      <c r="J485" s="75">
        <v>0.75434250079989273</v>
      </c>
      <c r="K485" s="99">
        <v>0.23511409063259187</v>
      </c>
      <c r="L485" s="99">
        <v>4.031712428120309E-3</v>
      </c>
      <c r="M485" s="11">
        <v>6.5116961393950658E-3</v>
      </c>
      <c r="N485" s="11">
        <v>1</v>
      </c>
      <c r="P485" s="7" t="s">
        <v>1</v>
      </c>
      <c r="Q485" s="66" t="s">
        <v>112</v>
      </c>
      <c r="R485" s="66" t="s">
        <v>173</v>
      </c>
      <c r="S485" s="27" t="s">
        <v>2</v>
      </c>
    </row>
    <row r="486" spans="1:19" x14ac:dyDescent="0.25">
      <c r="B486" s="9" t="s">
        <v>19</v>
      </c>
      <c r="C486" s="9">
        <v>486983</v>
      </c>
      <c r="D486" s="67">
        <v>159476</v>
      </c>
      <c r="E486" s="67">
        <v>2148</v>
      </c>
      <c r="F486" s="28">
        <v>4076</v>
      </c>
      <c r="G486" s="28">
        <v>652683</v>
      </c>
      <c r="I486" s="9" t="s">
        <v>19</v>
      </c>
      <c r="J486" s="75">
        <v>0.74612484161530179</v>
      </c>
      <c r="K486" s="99">
        <v>0.24433913553746611</v>
      </c>
      <c r="L486" s="99">
        <v>3.2910310211848631E-3</v>
      </c>
      <c r="M486" s="11">
        <v>6.2449918260472541E-3</v>
      </c>
      <c r="N486" s="11">
        <v>1</v>
      </c>
      <c r="P486" s="9" t="s">
        <v>39</v>
      </c>
      <c r="Q486" s="67">
        <v>2172763</v>
      </c>
      <c r="R486" s="67">
        <v>693565</v>
      </c>
      <c r="S486" s="28">
        <v>2866328</v>
      </c>
    </row>
    <row r="487" spans="1:19" x14ac:dyDescent="0.25">
      <c r="B487" s="9" t="s">
        <v>20</v>
      </c>
      <c r="C487" s="9">
        <v>319231</v>
      </c>
      <c r="D487" s="67">
        <v>121476</v>
      </c>
      <c r="E487" s="67">
        <v>843</v>
      </c>
      <c r="F487" s="28">
        <v>3129</v>
      </c>
      <c r="G487" s="28">
        <v>444679</v>
      </c>
      <c r="I487" s="9" t="s">
        <v>20</v>
      </c>
      <c r="J487" s="75">
        <v>0.7178908830864511</v>
      </c>
      <c r="K487" s="99">
        <v>0.27317683092747802</v>
      </c>
      <c r="L487" s="99">
        <v>1.8957495181917744E-3</v>
      </c>
      <c r="M487" s="11">
        <v>7.036536467879077E-3</v>
      </c>
      <c r="N487" s="11">
        <v>1</v>
      </c>
      <c r="P487" s="9" t="s">
        <v>21</v>
      </c>
      <c r="Q487" s="67">
        <v>402091</v>
      </c>
      <c r="R487" s="67">
        <v>171180</v>
      </c>
      <c r="S487" s="28">
        <v>573271</v>
      </c>
    </row>
    <row r="488" spans="1:19" x14ac:dyDescent="0.25">
      <c r="B488" s="13" t="s">
        <v>21</v>
      </c>
      <c r="C488" s="13">
        <v>402091</v>
      </c>
      <c r="D488" s="68">
        <v>163597</v>
      </c>
      <c r="E488" s="68">
        <v>1433</v>
      </c>
      <c r="F488" s="29">
        <v>6150</v>
      </c>
      <c r="G488" s="29">
        <v>573271</v>
      </c>
      <c r="I488" s="13" t="s">
        <v>21</v>
      </c>
      <c r="J488" s="80">
        <v>0.70139776824573374</v>
      </c>
      <c r="K488" s="100">
        <v>0.28537463084649317</v>
      </c>
      <c r="L488" s="100">
        <v>2.4996903733138427E-3</v>
      </c>
      <c r="M488" s="15">
        <v>1.072791053445927E-2</v>
      </c>
      <c r="N488" s="15">
        <v>1</v>
      </c>
      <c r="P488" s="9" t="s">
        <v>6</v>
      </c>
      <c r="Q488" s="67">
        <v>2574854</v>
      </c>
      <c r="R488" s="67">
        <v>864745</v>
      </c>
      <c r="S488" s="28">
        <v>3439599</v>
      </c>
    </row>
    <row r="489" spans="1:19" x14ac:dyDescent="0.25">
      <c r="B489" s="13" t="s">
        <v>2</v>
      </c>
      <c r="C489" s="13">
        <v>2574854</v>
      </c>
      <c r="D489" s="68">
        <v>829962</v>
      </c>
      <c r="E489" s="68">
        <v>11089</v>
      </c>
      <c r="F489" s="29">
        <v>23694</v>
      </c>
      <c r="G489" s="29">
        <v>3439599</v>
      </c>
      <c r="I489" s="13" t="s">
        <v>6</v>
      </c>
      <c r="J489" s="25">
        <v>0.74859133288502522</v>
      </c>
      <c r="K489" s="100">
        <v>0.24129615109203137</v>
      </c>
      <c r="L489" s="100">
        <v>3.2239223235034082E-3</v>
      </c>
      <c r="M489" s="15">
        <v>6.8885936994399636E-3</v>
      </c>
      <c r="N489" s="15">
        <v>1</v>
      </c>
      <c r="P489" s="9"/>
      <c r="Q489" s="67"/>
      <c r="R489" s="67"/>
      <c r="S489" s="28"/>
    </row>
    <row r="490" spans="1:19" x14ac:dyDescent="0.25">
      <c r="P490" s="9" t="s">
        <v>1</v>
      </c>
      <c r="Q490" s="67" t="s">
        <v>112</v>
      </c>
      <c r="R490" s="67" t="s">
        <v>173</v>
      </c>
      <c r="S490" s="28" t="s">
        <v>2</v>
      </c>
    </row>
    <row r="491" spans="1:19" x14ac:dyDescent="0.25">
      <c r="P491" s="9" t="s">
        <v>39</v>
      </c>
      <c r="Q491" s="93">
        <v>0.75803013472289282</v>
      </c>
      <c r="R491" s="93">
        <v>0.24196986527710715</v>
      </c>
      <c r="S491" s="94">
        <v>1</v>
      </c>
    </row>
    <row r="492" spans="1:19" x14ac:dyDescent="0.25">
      <c r="P492" s="9" t="s">
        <v>21</v>
      </c>
      <c r="Q492" s="93">
        <v>0.70139776824573374</v>
      </c>
      <c r="R492" s="93">
        <v>0.29860223175426631</v>
      </c>
      <c r="S492" s="94">
        <v>1</v>
      </c>
    </row>
    <row r="493" spans="1:19" x14ac:dyDescent="0.25">
      <c r="P493" s="13" t="s">
        <v>6</v>
      </c>
      <c r="Q493" s="96">
        <v>0.74859133288502522</v>
      </c>
      <c r="R493" s="96">
        <v>0.25140866711497473</v>
      </c>
      <c r="S493" s="97">
        <v>1</v>
      </c>
    </row>
    <row r="507" spans="1:14" s="65" customFormat="1" x14ac:dyDescent="0.25">
      <c r="A507" s="65" t="s">
        <v>47</v>
      </c>
    </row>
    <row r="509" spans="1:14" x14ac:dyDescent="0.25">
      <c r="B509" s="7" t="s">
        <v>9</v>
      </c>
      <c r="C509" s="7" t="s">
        <v>69</v>
      </c>
      <c r="D509" s="16" t="s">
        <v>70</v>
      </c>
      <c r="E509" s="16" t="s">
        <v>71</v>
      </c>
      <c r="F509" s="6" t="s">
        <v>72</v>
      </c>
      <c r="G509" s="6" t="s">
        <v>2</v>
      </c>
      <c r="I509" s="53" t="s">
        <v>9</v>
      </c>
      <c r="J509" s="53" t="s">
        <v>69</v>
      </c>
      <c r="K509" s="121" t="s">
        <v>70</v>
      </c>
      <c r="L509" s="121" t="s">
        <v>71</v>
      </c>
      <c r="M509" s="52" t="s">
        <v>72</v>
      </c>
      <c r="N509" s="52" t="s">
        <v>2</v>
      </c>
    </row>
    <row r="510" spans="1:14" x14ac:dyDescent="0.25">
      <c r="B510" s="7" t="s">
        <v>17</v>
      </c>
      <c r="C510" s="5">
        <v>369509</v>
      </c>
      <c r="D510" s="16">
        <v>72587</v>
      </c>
      <c r="E510" s="16">
        <v>899</v>
      </c>
      <c r="F510" s="6">
        <v>2063</v>
      </c>
      <c r="G510" s="6">
        <v>445058</v>
      </c>
      <c r="I510" s="53" t="s">
        <v>17</v>
      </c>
      <c r="J510" s="73">
        <v>0.83024909112969547</v>
      </c>
      <c r="K510" s="122">
        <v>0.16309559652899172</v>
      </c>
      <c r="L510" s="122">
        <v>2.0199614432276241E-3</v>
      </c>
      <c r="M510" s="54">
        <v>4.6353508980851938E-3</v>
      </c>
      <c r="N510" s="54">
        <v>1</v>
      </c>
    </row>
    <row r="511" spans="1:14" x14ac:dyDescent="0.25">
      <c r="B511" s="9" t="s">
        <v>18</v>
      </c>
      <c r="C511" s="10">
        <v>282768</v>
      </c>
      <c r="D511" s="18">
        <v>71833</v>
      </c>
      <c r="E511" s="18">
        <v>1038</v>
      </c>
      <c r="F511" s="19">
        <v>2419</v>
      </c>
      <c r="G511" s="19">
        <v>358058</v>
      </c>
      <c r="I511" s="55" t="s">
        <v>18</v>
      </c>
      <c r="J511" s="75">
        <v>0.78972680403733475</v>
      </c>
      <c r="K511" s="124">
        <v>0.20061833557691772</v>
      </c>
      <c r="L511" s="124">
        <v>2.8989716749800313E-3</v>
      </c>
      <c r="M511" s="57">
        <v>6.7558887107675289E-3</v>
      </c>
      <c r="N511" s="57">
        <v>0.99999999999999989</v>
      </c>
    </row>
    <row r="512" spans="1:14" x14ac:dyDescent="0.25">
      <c r="B512" s="9" t="s">
        <v>19</v>
      </c>
      <c r="C512" s="10">
        <v>224797</v>
      </c>
      <c r="D512" s="18">
        <v>65295</v>
      </c>
      <c r="E512" s="18">
        <v>540</v>
      </c>
      <c r="F512" s="19">
        <v>2132</v>
      </c>
      <c r="G512" s="19">
        <v>292764</v>
      </c>
      <c r="I512" s="55" t="s">
        <v>19</v>
      </c>
      <c r="J512" s="75">
        <v>0.76784372395513112</v>
      </c>
      <c r="K512" s="124">
        <v>0.22302947083657826</v>
      </c>
      <c r="L512" s="124">
        <v>1.8444890765258023E-3</v>
      </c>
      <c r="M512" s="57">
        <v>7.2823161317648348E-3</v>
      </c>
      <c r="N512" s="57">
        <v>1</v>
      </c>
    </row>
    <row r="513" spans="2:14" x14ac:dyDescent="0.25">
      <c r="B513" s="9" t="s">
        <v>20</v>
      </c>
      <c r="C513" s="10">
        <v>141006</v>
      </c>
      <c r="D513" s="18">
        <v>45262</v>
      </c>
      <c r="E513" s="18">
        <v>627</v>
      </c>
      <c r="F513" s="19">
        <v>1280</v>
      </c>
      <c r="G513" s="19">
        <v>188175</v>
      </c>
      <c r="I513" s="55" t="s">
        <v>20</v>
      </c>
      <c r="J513" s="75">
        <v>0.7493343961737744</v>
      </c>
      <c r="K513" s="124">
        <v>0.24053142022053939</v>
      </c>
      <c r="L513" s="124">
        <v>3.332004782781985E-3</v>
      </c>
      <c r="M513" s="57">
        <v>6.8021788229042117E-3</v>
      </c>
      <c r="N513" s="57">
        <v>1</v>
      </c>
    </row>
    <row r="514" spans="2:14" x14ac:dyDescent="0.25">
      <c r="B514" s="13" t="s">
        <v>21</v>
      </c>
      <c r="C514" s="14">
        <v>149964</v>
      </c>
      <c r="D514" s="23">
        <v>55666</v>
      </c>
      <c r="E514" s="23">
        <v>349</v>
      </c>
      <c r="F514" s="24">
        <v>2508</v>
      </c>
      <c r="G514" s="24">
        <v>208487</v>
      </c>
      <c r="I514" s="77" t="s">
        <v>21</v>
      </c>
      <c r="J514" s="80">
        <v>0.71929664679332528</v>
      </c>
      <c r="K514" s="126">
        <v>0.26699986090259825</v>
      </c>
      <c r="L514" s="126">
        <v>1.6739652832071063E-3</v>
      </c>
      <c r="M514" s="81">
        <v>1.2029527020869407E-2</v>
      </c>
      <c r="N514" s="81">
        <v>1</v>
      </c>
    </row>
    <row r="515" spans="2:14" x14ac:dyDescent="0.25">
      <c r="B515" s="13" t="s">
        <v>2</v>
      </c>
      <c r="C515" s="14">
        <v>1168044</v>
      </c>
      <c r="D515" s="23">
        <v>310643</v>
      </c>
      <c r="E515" s="23">
        <v>3453</v>
      </c>
      <c r="F515" s="24">
        <v>10402</v>
      </c>
      <c r="G515" s="24">
        <v>1492542</v>
      </c>
      <c r="I515" s="77" t="s">
        <v>6</v>
      </c>
      <c r="J515" s="80">
        <v>0.78258702267674884</v>
      </c>
      <c r="K515" s="126">
        <v>0.20813015647130867</v>
      </c>
      <c r="L515" s="126">
        <v>2.3135027356014103E-3</v>
      </c>
      <c r="M515" s="81">
        <v>6.9693181163411151E-3</v>
      </c>
      <c r="N515" s="81">
        <v>1</v>
      </c>
    </row>
    <row r="533" spans="2:14" x14ac:dyDescent="0.25">
      <c r="B533" s="7" t="s">
        <v>10</v>
      </c>
      <c r="C533" s="7" t="s">
        <v>69</v>
      </c>
      <c r="D533" s="16" t="s">
        <v>70</v>
      </c>
      <c r="E533" s="16" t="s">
        <v>71</v>
      </c>
      <c r="F533" s="6" t="s">
        <v>72</v>
      </c>
      <c r="G533" s="6" t="s">
        <v>2</v>
      </c>
      <c r="I533" s="7" t="s">
        <v>10</v>
      </c>
      <c r="J533" s="7" t="s">
        <v>69</v>
      </c>
      <c r="K533" s="16" t="s">
        <v>70</v>
      </c>
      <c r="L533" s="16" t="s">
        <v>71</v>
      </c>
      <c r="M533" s="6" t="s">
        <v>72</v>
      </c>
      <c r="N533" s="6" t="s">
        <v>2</v>
      </c>
    </row>
    <row r="534" spans="2:14" x14ac:dyDescent="0.25">
      <c r="B534" s="7" t="s">
        <v>17</v>
      </c>
      <c r="C534" s="5">
        <v>400558</v>
      </c>
      <c r="D534" s="16">
        <v>126914</v>
      </c>
      <c r="E534" s="16">
        <v>2578</v>
      </c>
      <c r="F534" s="6">
        <v>3127</v>
      </c>
      <c r="G534" s="6">
        <v>533177</v>
      </c>
      <c r="I534" s="7" t="s">
        <v>17</v>
      </c>
      <c r="J534" s="17">
        <v>0.75126646498254801</v>
      </c>
      <c r="K534" s="98">
        <v>0.23803352357659838</v>
      </c>
      <c r="L534" s="98">
        <v>4.83516730841728E-3</v>
      </c>
      <c r="M534" s="8">
        <v>5.8648441324363207E-3</v>
      </c>
      <c r="N534" s="8">
        <v>1</v>
      </c>
    </row>
    <row r="535" spans="2:14" x14ac:dyDescent="0.25">
      <c r="B535" s="9" t="s">
        <v>18</v>
      </c>
      <c r="C535" s="10">
        <v>313714</v>
      </c>
      <c r="D535" s="18">
        <v>114079</v>
      </c>
      <c r="E535" s="18">
        <v>2150</v>
      </c>
      <c r="F535" s="19">
        <v>2730</v>
      </c>
      <c r="G535" s="19">
        <v>432673</v>
      </c>
      <c r="I535" s="9" t="s">
        <v>18</v>
      </c>
      <c r="J535" s="20">
        <v>0.72506026491137654</v>
      </c>
      <c r="K535" s="99">
        <v>0.26366100958460548</v>
      </c>
      <c r="L535" s="99">
        <v>4.9691106216472949E-3</v>
      </c>
      <c r="M535" s="11">
        <v>6.309614882370751E-3</v>
      </c>
      <c r="N535" s="11">
        <v>1</v>
      </c>
    </row>
    <row r="536" spans="2:14" x14ac:dyDescent="0.25">
      <c r="B536" s="9" t="s">
        <v>19</v>
      </c>
      <c r="C536" s="10">
        <v>262186</v>
      </c>
      <c r="D536" s="18">
        <v>94181</v>
      </c>
      <c r="E536" s="18">
        <v>1608</v>
      </c>
      <c r="F536" s="19">
        <v>1944</v>
      </c>
      <c r="G536" s="19">
        <v>359919</v>
      </c>
      <c r="I536" s="9" t="s">
        <v>19</v>
      </c>
      <c r="J536" s="20">
        <v>0.72845834757264827</v>
      </c>
      <c r="K536" s="99">
        <v>0.26167276526107264</v>
      </c>
      <c r="L536" s="99">
        <v>4.4676718928425563E-3</v>
      </c>
      <c r="M536" s="11">
        <v>5.4012152734365234E-3</v>
      </c>
      <c r="N536" s="11">
        <v>1</v>
      </c>
    </row>
    <row r="537" spans="2:14" x14ac:dyDescent="0.25">
      <c r="B537" s="9" t="s">
        <v>20</v>
      </c>
      <c r="C537" s="10">
        <v>178225</v>
      </c>
      <c r="D537" s="18">
        <v>76214</v>
      </c>
      <c r="E537" s="18">
        <v>216</v>
      </c>
      <c r="F537" s="19">
        <v>1849</v>
      </c>
      <c r="G537" s="19">
        <v>256504</v>
      </c>
      <c r="I537" s="9" t="s">
        <v>20</v>
      </c>
      <c r="J537" s="20">
        <v>0.6948234725384399</v>
      </c>
      <c r="K537" s="99">
        <v>0.29712597074509561</v>
      </c>
      <c r="L537" s="99">
        <v>8.4209213111686369E-4</v>
      </c>
      <c r="M537" s="11">
        <v>7.2084645853475971E-3</v>
      </c>
      <c r="N537" s="11">
        <v>1</v>
      </c>
    </row>
    <row r="538" spans="2:14" x14ac:dyDescent="0.25">
      <c r="B538" s="13" t="s">
        <v>21</v>
      </c>
      <c r="C538" s="14">
        <v>252127</v>
      </c>
      <c r="D538" s="23">
        <v>107931</v>
      </c>
      <c r="E538" s="23">
        <v>1084</v>
      </c>
      <c r="F538" s="24">
        <v>3642</v>
      </c>
      <c r="G538" s="24">
        <v>364784</v>
      </c>
      <c r="I538" s="13" t="s">
        <v>21</v>
      </c>
      <c r="J538" s="25">
        <v>0.69116792403175575</v>
      </c>
      <c r="K538" s="100">
        <v>0.29587646387999472</v>
      </c>
      <c r="L538" s="100">
        <v>2.971621562349226E-3</v>
      </c>
      <c r="M538" s="15">
        <v>9.983990525900259E-3</v>
      </c>
      <c r="N538" s="15">
        <v>1</v>
      </c>
    </row>
    <row r="539" spans="2:14" x14ac:dyDescent="0.25">
      <c r="B539" s="13" t="s">
        <v>2</v>
      </c>
      <c r="C539" s="14">
        <v>1406810</v>
      </c>
      <c r="D539" s="23">
        <v>519319</v>
      </c>
      <c r="E539" s="23">
        <v>7636</v>
      </c>
      <c r="F539" s="24">
        <v>13292</v>
      </c>
      <c r="G539" s="24">
        <v>1947057</v>
      </c>
      <c r="I539" s="13" t="s">
        <v>6</v>
      </c>
      <c r="J539" s="25">
        <v>0.7225314924010956</v>
      </c>
      <c r="K539" s="100">
        <v>0.26671997789484336</v>
      </c>
      <c r="L539" s="100">
        <v>3.9218163618219707E-3</v>
      </c>
      <c r="M539" s="15">
        <v>6.8267133422390816E-3</v>
      </c>
      <c r="N539" s="15">
        <v>1</v>
      </c>
    </row>
    <row r="540" spans="2:14" x14ac:dyDescent="0.25">
      <c r="D540" s="101"/>
      <c r="E540" s="101"/>
      <c r="F540" s="101"/>
      <c r="G540" s="101"/>
    </row>
    <row r="557" spans="1:1" s="86" customFormat="1" x14ac:dyDescent="0.25">
      <c r="A557" s="86" t="s">
        <v>73</v>
      </c>
    </row>
    <row r="559" spans="1:1" s="64" customFormat="1" x14ac:dyDescent="0.25">
      <c r="A559" s="64" t="s">
        <v>28</v>
      </c>
    </row>
    <row r="561" spans="2:14" x14ac:dyDescent="0.25">
      <c r="B561" s="7" t="s">
        <v>74</v>
      </c>
      <c r="C561" s="7" t="s">
        <v>69</v>
      </c>
      <c r="D561" s="66" t="s">
        <v>70</v>
      </c>
      <c r="E561" s="66" t="s">
        <v>71</v>
      </c>
      <c r="F561" s="27" t="s">
        <v>72</v>
      </c>
      <c r="G561" s="27" t="s">
        <v>2</v>
      </c>
      <c r="I561" s="34" t="s">
        <v>74</v>
      </c>
      <c r="J561" s="34" t="s">
        <v>69</v>
      </c>
      <c r="K561" s="117" t="s">
        <v>70</v>
      </c>
      <c r="L561" s="117" t="s">
        <v>71</v>
      </c>
      <c r="M561" s="82" t="s">
        <v>72</v>
      </c>
      <c r="N561" s="82" t="s">
        <v>2</v>
      </c>
    </row>
    <row r="562" spans="2:14" x14ac:dyDescent="0.25">
      <c r="B562" s="7" t="s">
        <v>4</v>
      </c>
      <c r="C562" s="5">
        <v>2974874</v>
      </c>
      <c r="D562" s="16">
        <v>439517</v>
      </c>
      <c r="E562" s="16">
        <v>6741</v>
      </c>
      <c r="F562" s="6">
        <v>5936</v>
      </c>
      <c r="G562" s="6">
        <v>3427068</v>
      </c>
      <c r="I562" s="34" t="s">
        <v>4</v>
      </c>
      <c r="J562" s="36">
        <v>0.8680522242336598</v>
      </c>
      <c r="K562" s="118">
        <v>0.12824869538626021</v>
      </c>
      <c r="L562" s="118">
        <v>1.9669875240292869E-3</v>
      </c>
      <c r="M562" s="37">
        <v>1.7320928560507116E-3</v>
      </c>
      <c r="N562" s="37">
        <v>0.99999999999999989</v>
      </c>
    </row>
    <row r="563" spans="2:14" x14ac:dyDescent="0.25">
      <c r="B563" s="9" t="s">
        <v>5</v>
      </c>
      <c r="C563" s="10">
        <v>10038210</v>
      </c>
      <c r="D563" s="18">
        <v>869160</v>
      </c>
      <c r="E563" s="18">
        <v>16620</v>
      </c>
      <c r="F563" s="19">
        <v>16757</v>
      </c>
      <c r="G563" s="19">
        <v>10940747</v>
      </c>
      <c r="I563" s="41" t="s">
        <v>5</v>
      </c>
      <c r="J563" s="42">
        <v>0.91750682106075576</v>
      </c>
      <c r="K563" s="119">
        <v>7.9442473169336614E-2</v>
      </c>
      <c r="L563" s="119">
        <v>1.5190918865046418E-3</v>
      </c>
      <c r="M563" s="43">
        <v>1.5316138834030255E-3</v>
      </c>
      <c r="N563" s="43">
        <v>1</v>
      </c>
    </row>
    <row r="564" spans="2:14" x14ac:dyDescent="0.25">
      <c r="B564" s="13" t="s">
        <v>6</v>
      </c>
      <c r="C564" s="14">
        <v>2994327</v>
      </c>
      <c r="D564" s="23">
        <v>428021</v>
      </c>
      <c r="E564" s="23">
        <v>8624</v>
      </c>
      <c r="F564" s="24">
        <v>8583</v>
      </c>
      <c r="G564" s="24">
        <v>3439555</v>
      </c>
      <c r="I564" s="47" t="s">
        <v>6</v>
      </c>
      <c r="J564" s="48">
        <v>0.87055651094400288</v>
      </c>
      <c r="K564" s="120">
        <v>0.12444080702300152</v>
      </c>
      <c r="L564" s="120">
        <v>2.5073010898212125E-3</v>
      </c>
      <c r="M564" s="49">
        <v>2.4953809431743352E-3</v>
      </c>
      <c r="N564" s="49">
        <v>1</v>
      </c>
    </row>
    <row r="565" spans="2:14" x14ac:dyDescent="0.25">
      <c r="B565" s="13" t="s">
        <v>2</v>
      </c>
      <c r="C565" s="14">
        <v>16007411</v>
      </c>
      <c r="D565" s="23">
        <v>1736698</v>
      </c>
      <c r="E565" s="23">
        <v>31985</v>
      </c>
      <c r="F565" s="24">
        <v>31276</v>
      </c>
      <c r="G565" s="24">
        <v>17807370</v>
      </c>
      <c r="I565" s="47" t="s">
        <v>2</v>
      </c>
      <c r="J565" s="48">
        <v>0.89892055929651604</v>
      </c>
      <c r="K565" s="120">
        <v>9.7526922841497651E-2</v>
      </c>
      <c r="L565" s="120">
        <v>1.7961664187356133E-3</v>
      </c>
      <c r="M565" s="49">
        <v>1.756351443250744E-3</v>
      </c>
      <c r="N565" s="49">
        <v>1</v>
      </c>
    </row>
    <row r="566" spans="2:14" x14ac:dyDescent="0.25">
      <c r="B566" s="67"/>
      <c r="C566" s="18"/>
      <c r="D566" s="18"/>
      <c r="E566" s="18"/>
      <c r="F566" s="18"/>
      <c r="G566" s="18"/>
      <c r="I566" s="83"/>
      <c r="J566" s="119"/>
      <c r="K566" s="119"/>
      <c r="L566" s="119"/>
      <c r="M566" s="119"/>
      <c r="N566" s="119"/>
    </row>
    <row r="567" spans="2:14" x14ac:dyDescent="0.25">
      <c r="B567" s="67"/>
      <c r="C567" s="18"/>
      <c r="D567" s="18"/>
      <c r="E567" s="18"/>
      <c r="F567" s="18"/>
      <c r="G567" s="18"/>
      <c r="I567" s="83"/>
      <c r="J567" s="119"/>
      <c r="K567" s="119"/>
      <c r="L567" s="119"/>
      <c r="M567" s="119"/>
      <c r="N567" s="119"/>
    </row>
    <row r="568" spans="2:14" x14ac:dyDescent="0.25">
      <c r="B568" s="67"/>
      <c r="C568" s="18"/>
      <c r="D568" s="18"/>
      <c r="E568" s="18"/>
      <c r="F568" s="18"/>
      <c r="G568" s="18"/>
      <c r="I568" s="83"/>
      <c r="J568" s="119"/>
      <c r="K568" s="119"/>
      <c r="L568" s="119"/>
      <c r="M568" s="119"/>
      <c r="N568" s="119"/>
    </row>
    <row r="569" spans="2:14" x14ac:dyDescent="0.25">
      <c r="B569" s="67"/>
      <c r="C569" s="18"/>
      <c r="D569" s="18"/>
      <c r="E569" s="18"/>
      <c r="F569" s="18"/>
      <c r="G569" s="18"/>
      <c r="I569" s="83"/>
      <c r="J569" s="119"/>
      <c r="K569" s="119"/>
      <c r="L569" s="119"/>
      <c r="M569" s="119"/>
      <c r="N569" s="119"/>
    </row>
    <row r="570" spans="2:14" x14ac:dyDescent="0.25">
      <c r="B570" s="67"/>
      <c r="C570" s="18"/>
      <c r="D570" s="18"/>
      <c r="E570" s="18"/>
      <c r="F570" s="18"/>
      <c r="G570" s="18"/>
      <c r="I570" s="83"/>
      <c r="J570" s="119"/>
      <c r="K570" s="119"/>
      <c r="L570" s="119"/>
      <c r="M570" s="119"/>
      <c r="N570" s="119"/>
    </row>
    <row r="571" spans="2:14" x14ac:dyDescent="0.25">
      <c r="B571" s="67"/>
      <c r="C571" s="18"/>
      <c r="D571" s="18"/>
      <c r="E571" s="18"/>
      <c r="F571" s="18"/>
      <c r="G571" s="18"/>
      <c r="I571" s="83"/>
      <c r="J571" s="119"/>
      <c r="K571" s="119"/>
      <c r="L571" s="119"/>
      <c r="M571" s="119"/>
      <c r="N571" s="119"/>
    </row>
    <row r="572" spans="2:14" x14ac:dyDescent="0.25">
      <c r="B572" s="67"/>
      <c r="C572" s="18"/>
      <c r="D572" s="18"/>
      <c r="E572" s="18"/>
      <c r="F572" s="18"/>
      <c r="G572" s="18"/>
      <c r="I572" s="83"/>
      <c r="J572" s="119"/>
      <c r="K572" s="119"/>
      <c r="L572" s="119"/>
      <c r="M572" s="119"/>
      <c r="N572" s="119"/>
    </row>
    <row r="583" spans="1:14" s="64" customFormat="1" x14ac:dyDescent="0.25">
      <c r="A583" s="64" t="s">
        <v>32</v>
      </c>
    </row>
    <row r="585" spans="1:14" x14ac:dyDescent="0.25">
      <c r="B585" s="7" t="s">
        <v>9</v>
      </c>
      <c r="C585" s="5" t="s">
        <v>69</v>
      </c>
      <c r="D585" s="16" t="s">
        <v>70</v>
      </c>
      <c r="E585" s="16" t="s">
        <v>71</v>
      </c>
      <c r="F585" s="6" t="s">
        <v>72</v>
      </c>
      <c r="G585" s="6" t="s">
        <v>2</v>
      </c>
      <c r="I585" s="34" t="s">
        <v>9</v>
      </c>
      <c r="J585" s="34" t="s">
        <v>69</v>
      </c>
      <c r="K585" s="32" t="s">
        <v>70</v>
      </c>
      <c r="L585" s="32" t="s">
        <v>71</v>
      </c>
      <c r="M585" s="33" t="s">
        <v>72</v>
      </c>
      <c r="N585" s="33" t="s">
        <v>2</v>
      </c>
    </row>
    <row r="586" spans="1:14" x14ac:dyDescent="0.25">
      <c r="B586" s="7" t="s">
        <v>4</v>
      </c>
      <c r="C586" s="5">
        <v>1531079</v>
      </c>
      <c r="D586" s="16">
        <v>235557</v>
      </c>
      <c r="E586" s="16">
        <v>2996</v>
      </c>
      <c r="F586" s="6">
        <v>3654</v>
      </c>
      <c r="G586" s="6">
        <v>1773286</v>
      </c>
      <c r="I586" s="34" t="s">
        <v>4</v>
      </c>
      <c r="J586" s="36">
        <v>0.86341345953219051</v>
      </c>
      <c r="K586" s="118">
        <v>0.13283644037115278</v>
      </c>
      <c r="L586" s="118">
        <v>1.6895187803884991E-3</v>
      </c>
      <c r="M586" s="37">
        <v>2.0605813162682162E-3</v>
      </c>
      <c r="N586" s="37">
        <v>1</v>
      </c>
    </row>
    <row r="587" spans="1:14" x14ac:dyDescent="0.25">
      <c r="B587" s="9" t="s">
        <v>5</v>
      </c>
      <c r="C587" s="10">
        <v>4858835</v>
      </c>
      <c r="D587" s="18">
        <v>332602</v>
      </c>
      <c r="E587" s="18">
        <v>5890</v>
      </c>
      <c r="F587" s="19">
        <v>6556</v>
      </c>
      <c r="G587" s="19">
        <v>5203883</v>
      </c>
      <c r="I587" s="41" t="s">
        <v>5</v>
      </c>
      <c r="J587" s="42">
        <v>0.93369412801940399</v>
      </c>
      <c r="K587" s="119">
        <v>6.3914196379895552E-2</v>
      </c>
      <c r="L587" s="119">
        <v>1.1318471226197822E-3</v>
      </c>
      <c r="M587" s="43">
        <v>1.2598284780806948E-3</v>
      </c>
      <c r="N587" s="43">
        <v>1</v>
      </c>
    </row>
    <row r="588" spans="1:14" x14ac:dyDescent="0.25">
      <c r="B588" s="13" t="s">
        <v>6</v>
      </c>
      <c r="C588" s="14">
        <v>1331010</v>
      </c>
      <c r="D588" s="23">
        <v>153982</v>
      </c>
      <c r="E588" s="23">
        <v>3952</v>
      </c>
      <c r="F588" s="24">
        <v>3554</v>
      </c>
      <c r="G588" s="24">
        <v>1492498</v>
      </c>
      <c r="I588" s="47" t="s">
        <v>6</v>
      </c>
      <c r="J588" s="48">
        <v>0.89180019001700506</v>
      </c>
      <c r="K588" s="120">
        <v>0.10317065751511895</v>
      </c>
      <c r="L588" s="120">
        <v>2.6479097459427081E-3</v>
      </c>
      <c r="M588" s="49">
        <v>2.3812427219332957E-3</v>
      </c>
      <c r="N588" s="49">
        <v>1</v>
      </c>
    </row>
    <row r="589" spans="1:14" x14ac:dyDescent="0.25">
      <c r="B589" s="13" t="s">
        <v>2</v>
      </c>
      <c r="C589" s="14">
        <v>7720924</v>
      </c>
      <c r="D589" s="23">
        <v>722141</v>
      </c>
      <c r="E589" s="23">
        <v>12838</v>
      </c>
      <c r="F589" s="24">
        <v>13764</v>
      </c>
      <c r="G589" s="24">
        <v>8469667</v>
      </c>
      <c r="I589" s="47" t="s">
        <v>2</v>
      </c>
      <c r="J589" s="48">
        <v>0.91159711473898564</v>
      </c>
      <c r="K589" s="120">
        <v>8.5262029782280702E-2</v>
      </c>
      <c r="L589" s="120">
        <v>1.5157620718736641E-3</v>
      </c>
      <c r="M589" s="49">
        <v>1.6250934068600335E-3</v>
      </c>
      <c r="N589" s="49">
        <v>1</v>
      </c>
    </row>
    <row r="590" spans="1:14" x14ac:dyDescent="0.25">
      <c r="B590" s="67"/>
      <c r="C590" s="18"/>
      <c r="D590" s="18"/>
      <c r="E590" s="18"/>
      <c r="F590" s="18"/>
      <c r="G590" s="18"/>
      <c r="I590" s="67"/>
      <c r="J590" s="99"/>
      <c r="K590" s="99"/>
      <c r="L590" s="99"/>
      <c r="M590" s="99"/>
      <c r="N590" s="99"/>
    </row>
    <row r="591" spans="1:14" x14ac:dyDescent="0.25">
      <c r="B591" s="67"/>
      <c r="C591" s="18"/>
      <c r="D591" s="18"/>
      <c r="E591" s="18"/>
      <c r="F591" s="18"/>
      <c r="G591" s="18"/>
      <c r="I591" s="67"/>
      <c r="J591" s="99"/>
      <c r="K591" s="99"/>
      <c r="L591" s="99"/>
      <c r="M591" s="99"/>
      <c r="N591" s="99"/>
    </row>
    <row r="592" spans="1:14" x14ac:dyDescent="0.25">
      <c r="B592" s="67"/>
      <c r="C592" s="18"/>
      <c r="D592" s="18"/>
      <c r="E592" s="18"/>
      <c r="F592" s="18"/>
      <c r="G592" s="18"/>
      <c r="I592" s="67"/>
      <c r="J592" s="99"/>
      <c r="K592" s="99"/>
      <c r="L592" s="99"/>
      <c r="M592" s="99"/>
      <c r="N592" s="99"/>
    </row>
    <row r="593" spans="2:14" x14ac:dyDescent="0.25">
      <c r="B593" s="67"/>
      <c r="C593" s="18"/>
      <c r="D593" s="18"/>
      <c r="E593" s="18"/>
      <c r="F593" s="18"/>
      <c r="G593" s="18"/>
      <c r="I593" s="67"/>
      <c r="J593" s="99"/>
      <c r="K593" s="99"/>
      <c r="L593" s="99"/>
      <c r="M593" s="99"/>
      <c r="N593" s="99"/>
    </row>
    <row r="594" spans="2:14" x14ac:dyDescent="0.25">
      <c r="B594" s="67"/>
      <c r="C594" s="18"/>
      <c r="D594" s="18"/>
      <c r="E594" s="18"/>
      <c r="F594" s="18"/>
      <c r="G594" s="18"/>
      <c r="I594" s="67"/>
      <c r="J594" s="99"/>
      <c r="K594" s="99"/>
      <c r="L594" s="99"/>
      <c r="M594" s="99"/>
      <c r="N594" s="99"/>
    </row>
    <row r="595" spans="2:14" x14ac:dyDescent="0.25">
      <c r="B595" s="67"/>
      <c r="C595" s="18"/>
      <c r="D595" s="18"/>
      <c r="E595" s="18"/>
      <c r="F595" s="18"/>
      <c r="G595" s="18"/>
      <c r="I595" s="67"/>
      <c r="J595" s="99"/>
      <c r="K595" s="99"/>
      <c r="L595" s="99"/>
      <c r="M595" s="99"/>
      <c r="N595" s="99"/>
    </row>
    <row r="596" spans="2:14" x14ac:dyDescent="0.25">
      <c r="B596" s="67"/>
      <c r="C596" s="18"/>
      <c r="D596" s="18"/>
      <c r="E596" s="18"/>
      <c r="F596" s="18"/>
      <c r="G596" s="18"/>
      <c r="I596" s="67"/>
      <c r="J596" s="99"/>
      <c r="K596" s="99"/>
      <c r="L596" s="99"/>
      <c r="M596" s="99"/>
      <c r="N596" s="99"/>
    </row>
    <row r="597" spans="2:14" x14ac:dyDescent="0.25">
      <c r="B597" s="67"/>
      <c r="C597" s="18"/>
      <c r="D597" s="18"/>
      <c r="E597" s="18"/>
      <c r="F597" s="18"/>
      <c r="G597" s="18"/>
      <c r="I597" s="67"/>
      <c r="J597" s="99"/>
      <c r="K597" s="99"/>
      <c r="L597" s="99"/>
      <c r="M597" s="99"/>
      <c r="N597" s="99"/>
    </row>
    <row r="598" spans="2:14" x14ac:dyDescent="0.25">
      <c r="B598" s="67"/>
      <c r="C598" s="18"/>
      <c r="D598" s="18"/>
      <c r="E598" s="18"/>
      <c r="F598" s="18"/>
      <c r="G598" s="18"/>
      <c r="I598" s="67"/>
      <c r="J598" s="99"/>
      <c r="K598" s="99"/>
      <c r="L598" s="99"/>
      <c r="M598" s="99"/>
      <c r="N598" s="99"/>
    </row>
    <row r="599" spans="2:14" x14ac:dyDescent="0.25">
      <c r="B599" s="67"/>
      <c r="C599" s="18"/>
      <c r="D599" s="18"/>
      <c r="E599" s="18"/>
      <c r="F599" s="18"/>
      <c r="G599" s="18"/>
      <c r="I599" s="67"/>
      <c r="J599" s="99"/>
      <c r="K599" s="99"/>
      <c r="L599" s="99"/>
      <c r="M599" s="99"/>
      <c r="N599" s="99"/>
    </row>
    <row r="600" spans="2:14" x14ac:dyDescent="0.25">
      <c r="B600" s="67"/>
      <c r="C600" s="18"/>
      <c r="D600" s="18"/>
      <c r="E600" s="18"/>
      <c r="F600" s="18"/>
      <c r="G600" s="18"/>
      <c r="I600" s="67"/>
      <c r="J600" s="99"/>
      <c r="K600" s="99"/>
      <c r="L600" s="99"/>
      <c r="M600" s="99"/>
      <c r="N600" s="99"/>
    </row>
    <row r="601" spans="2:14" x14ac:dyDescent="0.25">
      <c r="B601" s="67"/>
      <c r="C601" s="18"/>
      <c r="D601" s="18"/>
      <c r="E601" s="18"/>
      <c r="F601" s="18"/>
      <c r="G601" s="18"/>
      <c r="I601" s="67"/>
      <c r="J601" s="99"/>
      <c r="K601" s="99"/>
      <c r="L601" s="99"/>
      <c r="M601" s="99"/>
      <c r="N601" s="99"/>
    </row>
    <row r="602" spans="2:14" x14ac:dyDescent="0.25">
      <c r="B602" s="67"/>
      <c r="C602" s="18"/>
      <c r="D602" s="18"/>
      <c r="E602" s="18"/>
      <c r="F602" s="18"/>
      <c r="G602" s="18"/>
      <c r="I602" s="67"/>
      <c r="J602" s="99"/>
      <c r="K602" s="99"/>
      <c r="L602" s="99"/>
      <c r="M602" s="99"/>
      <c r="N602" s="99"/>
    </row>
    <row r="603" spans="2:14" x14ac:dyDescent="0.25">
      <c r="B603" s="67"/>
      <c r="C603" s="18"/>
      <c r="D603" s="18"/>
      <c r="E603" s="18"/>
      <c r="F603" s="18"/>
      <c r="G603" s="18"/>
      <c r="I603" s="67"/>
      <c r="J603" s="99"/>
      <c r="K603" s="99"/>
      <c r="L603" s="99"/>
      <c r="M603" s="99"/>
      <c r="N603" s="99"/>
    </row>
    <row r="607" spans="2:14" x14ac:dyDescent="0.25">
      <c r="B607" s="7" t="s">
        <v>10</v>
      </c>
      <c r="C607" s="7" t="s">
        <v>69</v>
      </c>
      <c r="D607" s="16" t="s">
        <v>70</v>
      </c>
      <c r="E607" s="16" t="s">
        <v>71</v>
      </c>
      <c r="F607" s="6" t="s">
        <v>72</v>
      </c>
      <c r="G607" s="6" t="s">
        <v>2</v>
      </c>
      <c r="I607" s="34" t="s">
        <v>10</v>
      </c>
      <c r="J607" s="34" t="s">
        <v>69</v>
      </c>
      <c r="K607" s="117" t="s">
        <v>70</v>
      </c>
      <c r="L607" s="117" t="s">
        <v>71</v>
      </c>
      <c r="M607" s="82" t="s">
        <v>72</v>
      </c>
      <c r="N607" s="82" t="s">
        <v>2</v>
      </c>
    </row>
    <row r="608" spans="2:14" x14ac:dyDescent="0.25">
      <c r="B608" s="7" t="s">
        <v>4</v>
      </c>
      <c r="C608" s="5">
        <v>1443795</v>
      </c>
      <c r="D608" s="16">
        <v>203960</v>
      </c>
      <c r="E608" s="16">
        <v>3745</v>
      </c>
      <c r="F608" s="6">
        <v>2282</v>
      </c>
      <c r="G608" s="6">
        <v>1653782</v>
      </c>
      <c r="I608" s="34" t="s">
        <v>4</v>
      </c>
      <c r="J608" s="36">
        <v>0.87302619087642752</v>
      </c>
      <c r="K608" s="118">
        <v>0.12332943519762581</v>
      </c>
      <c r="L608" s="118">
        <v>2.2645064464361085E-3</v>
      </c>
      <c r="M608" s="37">
        <v>1.3798674795106006E-3</v>
      </c>
      <c r="N608" s="37">
        <v>1</v>
      </c>
    </row>
    <row r="609" spans="2:14" x14ac:dyDescent="0.25">
      <c r="B609" s="9" t="s">
        <v>5</v>
      </c>
      <c r="C609" s="10">
        <v>5179375</v>
      </c>
      <c r="D609" s="18">
        <v>536558</v>
      </c>
      <c r="E609" s="18">
        <v>10730</v>
      </c>
      <c r="F609" s="19">
        <v>10201</v>
      </c>
      <c r="G609" s="19">
        <v>5736864</v>
      </c>
      <c r="I609" s="41" t="s">
        <v>5</v>
      </c>
      <c r="J609" s="42">
        <v>0.90282338922449612</v>
      </c>
      <c r="K609" s="119">
        <v>9.3528101764308869E-2</v>
      </c>
      <c r="L609" s="119">
        <v>1.870359834223018E-3</v>
      </c>
      <c r="M609" s="43">
        <v>1.7781491769719485E-3</v>
      </c>
      <c r="N609" s="43">
        <v>0.99999999999999989</v>
      </c>
    </row>
    <row r="610" spans="2:14" x14ac:dyDescent="0.25">
      <c r="B610" s="13" t="s">
        <v>6</v>
      </c>
      <c r="C610" s="14">
        <v>1663317</v>
      </c>
      <c r="D610" s="23">
        <v>274039</v>
      </c>
      <c r="E610" s="23">
        <v>4672</v>
      </c>
      <c r="F610" s="24">
        <v>5029</v>
      </c>
      <c r="G610" s="24">
        <v>1947057</v>
      </c>
      <c r="I610" s="47" t="s">
        <v>6</v>
      </c>
      <c r="J610" s="48">
        <v>0.85427237107080067</v>
      </c>
      <c r="K610" s="120">
        <v>0.14074523755596266</v>
      </c>
      <c r="L610" s="120">
        <v>2.3995188635977274E-3</v>
      </c>
      <c r="M610" s="49">
        <v>2.5828725096389061E-3</v>
      </c>
      <c r="N610" s="49">
        <v>1</v>
      </c>
    </row>
    <row r="611" spans="2:14" x14ac:dyDescent="0.25">
      <c r="B611" s="13" t="s">
        <v>2</v>
      </c>
      <c r="C611" s="14">
        <v>8286487</v>
      </c>
      <c r="D611" s="23">
        <v>1014557</v>
      </c>
      <c r="E611" s="23">
        <v>19147</v>
      </c>
      <c r="F611" s="24">
        <v>17512</v>
      </c>
      <c r="G611" s="24">
        <v>9337703</v>
      </c>
      <c r="I611" s="47" t="s">
        <v>2</v>
      </c>
      <c r="J611" s="48">
        <v>0.88742242069596777</v>
      </c>
      <c r="K611" s="120">
        <v>0.10865166733189094</v>
      </c>
      <c r="L611" s="120">
        <v>2.0505042835481059E-3</v>
      </c>
      <c r="M611" s="49">
        <v>1.8754076885932225E-3</v>
      </c>
      <c r="N611" s="49">
        <v>1</v>
      </c>
    </row>
    <row r="629" spans="1:19" s="65" customFormat="1" x14ac:dyDescent="0.25">
      <c r="A629" s="65" t="s">
        <v>35</v>
      </c>
    </row>
    <row r="631" spans="1:19" x14ac:dyDescent="0.25">
      <c r="B631" s="7" t="s">
        <v>1</v>
      </c>
      <c r="C631" s="7" t="s">
        <v>69</v>
      </c>
      <c r="D631" s="16" t="s">
        <v>70</v>
      </c>
      <c r="E631" s="16" t="s">
        <v>71</v>
      </c>
      <c r="F631" s="6" t="s">
        <v>72</v>
      </c>
      <c r="G631" s="6" t="s">
        <v>2</v>
      </c>
      <c r="I631" s="53" t="s">
        <v>1</v>
      </c>
      <c r="J631" s="53" t="s">
        <v>69</v>
      </c>
      <c r="K631" s="121" t="s">
        <v>70</v>
      </c>
      <c r="L631" s="121" t="s">
        <v>71</v>
      </c>
      <c r="M631" s="52" t="s">
        <v>72</v>
      </c>
      <c r="N631" s="6" t="s">
        <v>2</v>
      </c>
    </row>
    <row r="632" spans="1:19" x14ac:dyDescent="0.25">
      <c r="B632" s="7" t="s">
        <v>17</v>
      </c>
      <c r="C632" s="7">
        <v>870173</v>
      </c>
      <c r="D632" s="66">
        <v>104328</v>
      </c>
      <c r="E632" s="66">
        <v>1951</v>
      </c>
      <c r="F632" s="27">
        <v>1783</v>
      </c>
      <c r="G632" s="27">
        <v>978235</v>
      </c>
      <c r="I632" s="53" t="s">
        <v>17</v>
      </c>
      <c r="J632" s="73">
        <f t="shared" ref="J632:J637" si="0">C632/G632</f>
        <v>0.88953370100231544</v>
      </c>
      <c r="K632" s="122">
        <f t="shared" ref="K632:K637" si="1">D632/G632</f>
        <v>0.10664922027938072</v>
      </c>
      <c r="L632" s="122">
        <f t="shared" ref="L632:L637" si="2">E632/G632</f>
        <v>1.9944082965749539E-3</v>
      </c>
      <c r="M632" s="54">
        <f t="shared" ref="M632:M637" si="3">F632/G632</f>
        <v>1.8226704217289302E-3</v>
      </c>
      <c r="N632" s="8">
        <f t="shared" ref="N632:N637" si="4">SUM(J632:M632)</f>
        <v>1</v>
      </c>
      <c r="P632" t="s">
        <v>174</v>
      </c>
      <c r="Q632" t="s">
        <v>112</v>
      </c>
      <c r="R632" t="s">
        <v>173</v>
      </c>
      <c r="S632" t="s">
        <v>2</v>
      </c>
    </row>
    <row r="633" spans="1:19" x14ac:dyDescent="0.25">
      <c r="B633" s="9" t="s">
        <v>18</v>
      </c>
      <c r="C633" s="9">
        <v>699292</v>
      </c>
      <c r="D633" s="67">
        <v>87444</v>
      </c>
      <c r="E633" s="67">
        <v>1838</v>
      </c>
      <c r="F633" s="28">
        <v>2157</v>
      </c>
      <c r="G633" s="28">
        <v>790731</v>
      </c>
      <c r="I633" s="55" t="s">
        <v>18</v>
      </c>
      <c r="J633" s="75">
        <f t="shared" si="0"/>
        <v>0.88436143264902978</v>
      </c>
      <c r="K633" s="124">
        <f t="shared" si="1"/>
        <v>0.11058628029001014</v>
      </c>
      <c r="L633" s="124">
        <f t="shared" si="2"/>
        <v>2.324431443815912E-3</v>
      </c>
      <c r="M633" s="57">
        <f t="shared" si="3"/>
        <v>2.7278556171441361E-3</v>
      </c>
      <c r="N633" s="11">
        <f t="shared" si="4"/>
        <v>1</v>
      </c>
      <c r="P633" t="s">
        <v>39</v>
      </c>
      <c r="Q633">
        <v>2516047</v>
      </c>
      <c r="R633">
        <v>350281</v>
      </c>
      <c r="S633">
        <v>2866328</v>
      </c>
    </row>
    <row r="634" spans="1:19" x14ac:dyDescent="0.25">
      <c r="B634" s="9" t="s">
        <v>19</v>
      </c>
      <c r="C634" s="9">
        <v>568887</v>
      </c>
      <c r="D634" s="67">
        <v>80907</v>
      </c>
      <c r="E634" s="67">
        <v>1329</v>
      </c>
      <c r="F634" s="28">
        <v>1560</v>
      </c>
      <c r="G634" s="28">
        <v>652683</v>
      </c>
      <c r="I634" s="55" t="s">
        <v>19</v>
      </c>
      <c r="J634" s="75">
        <f t="shared" si="0"/>
        <v>0.87161301887746423</v>
      </c>
      <c r="K634" s="124">
        <f t="shared" si="1"/>
        <v>0.12396063632728292</v>
      </c>
      <c r="L634" s="124">
        <f t="shared" si="2"/>
        <v>2.036210534057115E-3</v>
      </c>
      <c r="M634" s="57">
        <f t="shared" si="3"/>
        <v>2.3901342611957108E-3</v>
      </c>
      <c r="N634" s="11">
        <f t="shared" si="4"/>
        <v>1</v>
      </c>
      <c r="P634" t="s">
        <v>21</v>
      </c>
      <c r="Q634">
        <v>478324</v>
      </c>
      <c r="R634">
        <v>94947</v>
      </c>
      <c r="S634">
        <v>573271</v>
      </c>
    </row>
    <row r="635" spans="1:19" x14ac:dyDescent="0.25">
      <c r="B635" s="9" t="s">
        <v>20</v>
      </c>
      <c r="C635" s="9">
        <v>377695</v>
      </c>
      <c r="D635" s="67">
        <v>66077</v>
      </c>
      <c r="E635" s="67">
        <v>463</v>
      </c>
      <c r="F635" s="28">
        <v>444</v>
      </c>
      <c r="G635" s="28">
        <v>444679</v>
      </c>
      <c r="I635" s="55" t="s">
        <v>20</v>
      </c>
      <c r="J635" s="75">
        <f t="shared" si="0"/>
        <v>0.84936549735876887</v>
      </c>
      <c r="K635" s="124">
        <f t="shared" si="1"/>
        <v>0.14859482907895358</v>
      </c>
      <c r="L635" s="124">
        <f t="shared" si="2"/>
        <v>1.0412005064327301E-3</v>
      </c>
      <c r="M635" s="57">
        <f t="shared" si="3"/>
        <v>9.9847305584477796E-4</v>
      </c>
      <c r="N635" s="11">
        <f t="shared" si="4"/>
        <v>1</v>
      </c>
      <c r="P635" t="s">
        <v>2</v>
      </c>
      <c r="Q635">
        <v>2994371</v>
      </c>
      <c r="R635">
        <v>445228</v>
      </c>
      <c r="S635">
        <v>3439599</v>
      </c>
    </row>
    <row r="636" spans="1:19" x14ac:dyDescent="0.25">
      <c r="B636" s="13" t="s">
        <v>21</v>
      </c>
      <c r="C636" s="13">
        <v>478324</v>
      </c>
      <c r="D636" s="68">
        <v>89265</v>
      </c>
      <c r="E636" s="68">
        <v>3043</v>
      </c>
      <c r="F636" s="29">
        <v>2639</v>
      </c>
      <c r="G636" s="29">
        <v>573271</v>
      </c>
      <c r="I636" s="77" t="s">
        <v>21</v>
      </c>
      <c r="J636" s="80">
        <f t="shared" si="0"/>
        <v>0.83437676072921885</v>
      </c>
      <c r="K636" s="126">
        <f t="shared" si="1"/>
        <v>0.15571169656235881</v>
      </c>
      <c r="L636" s="126">
        <f t="shared" si="2"/>
        <v>5.3081352449365132E-3</v>
      </c>
      <c r="M636" s="81">
        <f t="shared" si="3"/>
        <v>4.6034074634858559E-3</v>
      </c>
      <c r="N636" s="15">
        <f t="shared" si="4"/>
        <v>1</v>
      </c>
    </row>
    <row r="637" spans="1:19" x14ac:dyDescent="0.25">
      <c r="B637" s="13" t="s">
        <v>2</v>
      </c>
      <c r="C637" s="13">
        <v>2994371</v>
      </c>
      <c r="D637" s="68">
        <v>428021</v>
      </c>
      <c r="E637" s="68">
        <v>8624</v>
      </c>
      <c r="F637" s="29">
        <v>8583</v>
      </c>
      <c r="G637" s="29">
        <v>3439599</v>
      </c>
      <c r="I637" s="13" t="s">
        <v>6</v>
      </c>
      <c r="J637" s="25">
        <f t="shared" si="0"/>
        <v>0.87055816680956122</v>
      </c>
      <c r="K637" s="100">
        <f t="shared" si="1"/>
        <v>0.12443921515269658</v>
      </c>
      <c r="L637" s="100">
        <f t="shared" si="2"/>
        <v>2.5072690159521501E-3</v>
      </c>
      <c r="M637" s="15">
        <f t="shared" si="3"/>
        <v>2.4953490217900403E-3</v>
      </c>
      <c r="N637" s="15">
        <f t="shared" si="4"/>
        <v>1</v>
      </c>
      <c r="P637" t="s">
        <v>174</v>
      </c>
      <c r="Q637" t="s">
        <v>112</v>
      </c>
      <c r="R637" t="s">
        <v>173</v>
      </c>
      <c r="S637" t="s">
        <v>2</v>
      </c>
    </row>
    <row r="638" spans="1:19" x14ac:dyDescent="0.25">
      <c r="B638" s="67"/>
      <c r="C638" s="67"/>
      <c r="D638" s="67"/>
      <c r="E638" s="67"/>
      <c r="F638" s="67"/>
      <c r="G638" s="67"/>
      <c r="I638" s="67"/>
      <c r="J638" s="99"/>
      <c r="K638" s="99"/>
      <c r="L638" s="99"/>
      <c r="M638" s="99"/>
      <c r="N638" s="99"/>
      <c r="P638" t="s">
        <v>39</v>
      </c>
      <c r="Q638" s="207">
        <v>0.87779451618935445</v>
      </c>
      <c r="R638" s="207">
        <v>0.12220548381064554</v>
      </c>
      <c r="S638" s="207">
        <v>1</v>
      </c>
    </row>
    <row r="639" spans="1:19" x14ac:dyDescent="0.25">
      <c r="B639" s="67"/>
      <c r="C639" s="67"/>
      <c r="D639" s="67"/>
      <c r="E639" s="67"/>
      <c r="F639" s="67"/>
      <c r="G639" s="67"/>
      <c r="I639" s="67"/>
      <c r="J639" s="99"/>
      <c r="K639" s="99"/>
      <c r="L639" s="99"/>
      <c r="M639" s="99"/>
      <c r="N639" s="99"/>
      <c r="P639" t="s">
        <v>21</v>
      </c>
      <c r="Q639" s="207">
        <v>0.83437676072921885</v>
      </c>
      <c r="R639" s="207">
        <v>0.16562323927078118</v>
      </c>
      <c r="S639" s="207">
        <v>1</v>
      </c>
    </row>
    <row r="640" spans="1:19" x14ac:dyDescent="0.25">
      <c r="B640" s="67"/>
      <c r="C640" s="67"/>
      <c r="D640" s="67"/>
      <c r="E640" s="67"/>
      <c r="F640" s="67"/>
      <c r="G640" s="67"/>
      <c r="I640" s="67"/>
      <c r="J640" s="99"/>
      <c r="K640" s="99"/>
      <c r="L640" s="99"/>
      <c r="M640" s="99"/>
      <c r="N640" s="99"/>
      <c r="P640" t="s">
        <v>2</v>
      </c>
      <c r="Q640" s="207">
        <v>0.87055816680956122</v>
      </c>
      <c r="R640" s="207">
        <v>0.12944183319043878</v>
      </c>
      <c r="S640" s="207">
        <v>1</v>
      </c>
    </row>
    <row r="641" spans="1:14" x14ac:dyDescent="0.25">
      <c r="B641" s="67"/>
      <c r="C641" s="67"/>
      <c r="D641" s="67"/>
      <c r="E641" s="67"/>
      <c r="F641" s="67"/>
      <c r="G641" s="67"/>
      <c r="I641" s="67"/>
      <c r="J641" s="99"/>
      <c r="K641" s="99"/>
      <c r="L641" s="99"/>
      <c r="M641" s="99"/>
      <c r="N641" s="99"/>
    </row>
    <row r="642" spans="1:14" x14ac:dyDescent="0.25">
      <c r="B642" s="67"/>
      <c r="C642" s="67"/>
      <c r="D642" s="67"/>
      <c r="E642" s="67"/>
      <c r="F642" s="67"/>
      <c r="G642" s="67"/>
      <c r="I642" s="67"/>
      <c r="J642" s="99"/>
      <c r="K642" s="99"/>
      <c r="L642" s="99"/>
      <c r="M642" s="99"/>
      <c r="N642" s="99"/>
    </row>
    <row r="643" spans="1:14" x14ac:dyDescent="0.25">
      <c r="B643" s="67"/>
      <c r="C643" s="67"/>
      <c r="D643" s="67"/>
      <c r="E643" s="67"/>
      <c r="F643" s="67"/>
      <c r="G643" s="67"/>
      <c r="I643" s="67"/>
      <c r="J643" s="99"/>
      <c r="K643" s="99"/>
      <c r="L643" s="99"/>
      <c r="M643" s="99"/>
      <c r="N643" s="99"/>
    </row>
    <row r="644" spans="1:14" x14ac:dyDescent="0.25">
      <c r="B644" s="67"/>
      <c r="C644" s="67"/>
      <c r="D644" s="67"/>
      <c r="E644" s="67"/>
      <c r="F644" s="67"/>
      <c r="G644" s="67"/>
      <c r="I644" s="67"/>
      <c r="J644" s="99"/>
      <c r="K644" s="99"/>
      <c r="L644" s="99"/>
      <c r="M644" s="99"/>
      <c r="N644" s="99"/>
    </row>
    <row r="645" spans="1:14" x14ac:dyDescent="0.25">
      <c r="B645" s="67"/>
      <c r="C645" s="67"/>
      <c r="D645" s="67"/>
      <c r="E645" s="67"/>
      <c r="F645" s="67"/>
      <c r="G645" s="67"/>
      <c r="I645" s="67"/>
      <c r="J645" s="99"/>
      <c r="K645" s="99"/>
      <c r="L645" s="99"/>
      <c r="M645" s="99"/>
      <c r="N645" s="99"/>
    </row>
    <row r="646" spans="1:14" x14ac:dyDescent="0.25">
      <c r="B646" s="67"/>
      <c r="C646" s="67"/>
      <c r="D646" s="67"/>
      <c r="E646" s="67"/>
      <c r="F646" s="67"/>
      <c r="G646" s="67"/>
      <c r="I646" s="67"/>
      <c r="J646" s="99"/>
      <c r="K646" s="99"/>
      <c r="L646" s="99"/>
      <c r="M646" s="99"/>
      <c r="N646" s="99"/>
    </row>
    <row r="647" spans="1:14" x14ac:dyDescent="0.25">
      <c r="B647" s="67"/>
      <c r="C647" s="67"/>
      <c r="D647" s="67"/>
      <c r="E647" s="67"/>
      <c r="F647" s="67"/>
      <c r="G647" s="67"/>
      <c r="I647" s="67"/>
      <c r="J647" s="99"/>
      <c r="K647" s="99"/>
      <c r="L647" s="99"/>
      <c r="M647" s="99"/>
      <c r="N647" s="99"/>
    </row>
    <row r="648" spans="1:14" x14ac:dyDescent="0.25">
      <c r="B648" s="67"/>
      <c r="C648" s="67"/>
      <c r="D648" s="67"/>
      <c r="E648" s="67"/>
      <c r="F648" s="67"/>
      <c r="G648" s="67"/>
      <c r="I648" s="67"/>
      <c r="J648" s="99"/>
      <c r="K648" s="99"/>
      <c r="L648" s="99"/>
      <c r="M648" s="99"/>
      <c r="N648" s="99"/>
    </row>
    <row r="649" spans="1:14" x14ac:dyDescent="0.25">
      <c r="B649" s="67"/>
      <c r="C649" s="67"/>
      <c r="D649" s="67"/>
      <c r="E649" s="67"/>
      <c r="F649" s="67"/>
      <c r="G649" s="67"/>
      <c r="I649" s="67"/>
      <c r="J649" s="99"/>
      <c r="K649" s="99"/>
      <c r="L649" s="99"/>
      <c r="M649" s="99"/>
      <c r="N649" s="99"/>
    </row>
    <row r="650" spans="1:14" x14ac:dyDescent="0.25">
      <c r="B650" s="67"/>
      <c r="C650" s="67"/>
      <c r="D650" s="67"/>
      <c r="E650" s="67"/>
      <c r="F650" s="67"/>
      <c r="G650" s="67"/>
      <c r="I650" s="67"/>
      <c r="J650" s="99"/>
      <c r="K650" s="99"/>
      <c r="L650" s="99"/>
      <c r="M650" s="99"/>
      <c r="N650" s="99"/>
    </row>
    <row r="651" spans="1:14" x14ac:dyDescent="0.25">
      <c r="B651" s="67"/>
      <c r="C651" s="67"/>
      <c r="D651" s="67"/>
      <c r="E651" s="67"/>
      <c r="F651" s="67"/>
      <c r="G651" s="67"/>
      <c r="I651" s="67"/>
      <c r="J651" s="99"/>
      <c r="K651" s="99"/>
      <c r="L651" s="99"/>
      <c r="M651" s="99"/>
      <c r="N651" s="99"/>
    </row>
    <row r="652" spans="1:14" x14ac:dyDescent="0.25">
      <c r="B652" s="67"/>
      <c r="C652" s="67"/>
      <c r="D652" s="67"/>
      <c r="E652" s="67"/>
      <c r="F652" s="67"/>
      <c r="G652" s="67"/>
      <c r="I652" s="67"/>
      <c r="J652" s="99"/>
      <c r="K652" s="99"/>
      <c r="L652" s="99"/>
      <c r="M652" s="99"/>
      <c r="N652" s="99"/>
    </row>
    <row r="653" spans="1:14" x14ac:dyDescent="0.25">
      <c r="B653" s="67"/>
      <c r="C653" s="67"/>
      <c r="D653" s="67"/>
      <c r="E653" s="67"/>
      <c r="F653" s="67"/>
      <c r="G653" s="67"/>
      <c r="I653" s="67"/>
      <c r="J653" s="99"/>
      <c r="K653" s="99"/>
      <c r="L653" s="99"/>
      <c r="M653" s="99"/>
      <c r="N653" s="99"/>
    </row>
    <row r="655" spans="1:14" s="65" customFormat="1" x14ac:dyDescent="0.25">
      <c r="A655" s="65" t="s">
        <v>47</v>
      </c>
    </row>
    <row r="657" spans="2:14" x14ac:dyDescent="0.25">
      <c r="B657" s="7" t="s">
        <v>9</v>
      </c>
      <c r="C657" s="7" t="s">
        <v>69</v>
      </c>
      <c r="D657" s="16" t="s">
        <v>70</v>
      </c>
      <c r="E657" s="16" t="s">
        <v>71</v>
      </c>
      <c r="F657" s="6" t="s">
        <v>72</v>
      </c>
      <c r="G657" s="6" t="s">
        <v>2</v>
      </c>
      <c r="I657" s="53" t="s">
        <v>9</v>
      </c>
      <c r="J657" s="53" t="s">
        <v>69</v>
      </c>
      <c r="K657" s="121" t="s">
        <v>70</v>
      </c>
      <c r="L657" s="121" t="s">
        <v>71</v>
      </c>
      <c r="M657" s="52" t="s">
        <v>72</v>
      </c>
      <c r="N657" s="52" t="s">
        <v>2</v>
      </c>
    </row>
    <row r="658" spans="2:14" x14ac:dyDescent="0.25">
      <c r="B658" s="7" t="s">
        <v>17</v>
      </c>
      <c r="C658" s="7">
        <v>405003</v>
      </c>
      <c r="D658" s="66">
        <v>38375</v>
      </c>
      <c r="E658" s="66">
        <v>866</v>
      </c>
      <c r="F658" s="27">
        <v>814</v>
      </c>
      <c r="G658" s="27">
        <v>445058</v>
      </c>
      <c r="I658" s="53" t="s">
        <v>17</v>
      </c>
      <c r="J658" s="73">
        <v>0.91000049431759455</v>
      </c>
      <c r="K658" s="122">
        <v>8.6224716778487295E-2</v>
      </c>
      <c r="L658" s="122">
        <v>1.945813804043518E-3</v>
      </c>
      <c r="M658" s="54">
        <v>1.8289750998746232E-3</v>
      </c>
      <c r="N658" s="54">
        <v>1</v>
      </c>
    </row>
    <row r="659" spans="2:14" x14ac:dyDescent="0.25">
      <c r="B659" s="9" t="s">
        <v>18</v>
      </c>
      <c r="C659" s="9">
        <v>323178</v>
      </c>
      <c r="D659" s="67">
        <v>32959</v>
      </c>
      <c r="E659" s="67">
        <v>919</v>
      </c>
      <c r="F659" s="28">
        <v>1002</v>
      </c>
      <c r="G659" s="28">
        <v>358058</v>
      </c>
      <c r="I659" s="55" t="s">
        <v>18</v>
      </c>
      <c r="J659" s="75">
        <v>0.90258561462109488</v>
      </c>
      <c r="K659" s="124">
        <v>9.204933278965978E-2</v>
      </c>
      <c r="L659" s="124">
        <v>2.5666232844958081E-3</v>
      </c>
      <c r="M659" s="57">
        <v>2.7984293047495098E-3</v>
      </c>
      <c r="N659" s="57">
        <v>1</v>
      </c>
    </row>
    <row r="660" spans="2:14" x14ac:dyDescent="0.25">
      <c r="B660" s="9" t="s">
        <v>19</v>
      </c>
      <c r="C660" s="9">
        <v>261476</v>
      </c>
      <c r="D660" s="67">
        <v>30394</v>
      </c>
      <c r="E660" s="67">
        <v>272</v>
      </c>
      <c r="F660" s="28">
        <v>622</v>
      </c>
      <c r="G660" s="28">
        <v>292764</v>
      </c>
      <c r="I660" s="55" t="s">
        <v>19</v>
      </c>
      <c r="J660" s="75">
        <v>0.89312893661789017</v>
      </c>
      <c r="K660" s="124">
        <v>0.10381740924430599</v>
      </c>
      <c r="L660" s="124">
        <v>9.2907597928707083E-4</v>
      </c>
      <c r="M660" s="57">
        <v>2.1245781585167577E-3</v>
      </c>
      <c r="N660" s="57">
        <v>0.99999999999999989</v>
      </c>
    </row>
    <row r="661" spans="2:14" x14ac:dyDescent="0.25">
      <c r="B661" s="9" t="s">
        <v>20</v>
      </c>
      <c r="C661" s="9">
        <v>164535</v>
      </c>
      <c r="D661" s="67">
        <v>23196</v>
      </c>
      <c r="E661" s="67">
        <v>207</v>
      </c>
      <c r="F661" s="28">
        <v>237</v>
      </c>
      <c r="G661" s="28">
        <v>188175</v>
      </c>
      <c r="I661" s="55" t="s">
        <v>20</v>
      </c>
      <c r="J661" s="75">
        <v>0.87437225986448786</v>
      </c>
      <c r="K661" s="124">
        <v>0.12326823435631726</v>
      </c>
      <c r="L661" s="124">
        <v>1.1000398565165406E-3</v>
      </c>
      <c r="M661" s="57">
        <v>1.259465922678358E-3</v>
      </c>
      <c r="N661" s="57">
        <v>1</v>
      </c>
    </row>
    <row r="662" spans="2:14" x14ac:dyDescent="0.25">
      <c r="B662" s="13" t="s">
        <v>21</v>
      </c>
      <c r="C662" s="13">
        <v>176862</v>
      </c>
      <c r="D662" s="68">
        <v>29058</v>
      </c>
      <c r="E662" s="68">
        <v>1688</v>
      </c>
      <c r="F662" s="29">
        <v>879</v>
      </c>
      <c r="G662" s="29">
        <v>208487</v>
      </c>
      <c r="I662" s="77" t="s">
        <v>21</v>
      </c>
      <c r="J662" s="80">
        <v>0.84831188515351075</v>
      </c>
      <c r="K662" s="126">
        <v>0.13937559655997736</v>
      </c>
      <c r="L662" s="126">
        <v>8.0964280746521362E-3</v>
      </c>
      <c r="M662" s="81">
        <v>4.2160902118597325E-3</v>
      </c>
      <c r="N662" s="81">
        <v>1</v>
      </c>
    </row>
    <row r="663" spans="2:14" x14ac:dyDescent="0.25">
      <c r="B663" s="13" t="s">
        <v>2</v>
      </c>
      <c r="C663" s="13">
        <v>1331054</v>
      </c>
      <c r="D663" s="68">
        <v>153982</v>
      </c>
      <c r="E663" s="68">
        <v>3952</v>
      </c>
      <c r="F663" s="29">
        <v>3554</v>
      </c>
      <c r="G663" s="29">
        <v>1492542</v>
      </c>
      <c r="I663" s="77" t="s">
        <v>6</v>
      </c>
      <c r="J663" s="80">
        <v>0.89180337973738766</v>
      </c>
      <c r="K663" s="126">
        <v>0.10316761605368559</v>
      </c>
      <c r="L663" s="126">
        <v>2.6478316858085066E-3</v>
      </c>
      <c r="M663" s="81">
        <v>2.3811725231182774E-3</v>
      </c>
      <c r="N663" s="81">
        <v>1</v>
      </c>
    </row>
    <row r="681" spans="2:14" x14ac:dyDescent="0.25">
      <c r="B681" s="7" t="s">
        <v>10</v>
      </c>
      <c r="C681" s="7" t="s">
        <v>69</v>
      </c>
      <c r="D681" s="66" t="s">
        <v>70</v>
      </c>
      <c r="E681" s="66" t="s">
        <v>71</v>
      </c>
      <c r="F681" s="27" t="s">
        <v>72</v>
      </c>
      <c r="G681" s="27" t="s">
        <v>2</v>
      </c>
      <c r="I681" s="53" t="s">
        <v>10</v>
      </c>
      <c r="J681" s="53" t="s">
        <v>69</v>
      </c>
      <c r="K681" s="138" t="s">
        <v>70</v>
      </c>
      <c r="L681" s="66" t="s">
        <v>71</v>
      </c>
      <c r="M681" s="27" t="s">
        <v>72</v>
      </c>
      <c r="N681" s="27" t="s">
        <v>2</v>
      </c>
    </row>
    <row r="682" spans="2:14" x14ac:dyDescent="0.25">
      <c r="B682" s="7" t="s">
        <v>17</v>
      </c>
      <c r="C682" s="7">
        <v>465170</v>
      </c>
      <c r="D682" s="66">
        <v>65953</v>
      </c>
      <c r="E682" s="66">
        <v>1085</v>
      </c>
      <c r="F682" s="27">
        <v>969</v>
      </c>
      <c r="G682" s="27">
        <v>533177</v>
      </c>
      <c r="I682" s="53" t="s">
        <v>17</v>
      </c>
      <c r="J682" s="73">
        <v>0.87244948675580525</v>
      </c>
      <c r="K682" s="122">
        <v>0.1236981340155333</v>
      </c>
      <c r="L682" s="98">
        <v>2.0349715010212367E-3</v>
      </c>
      <c r="M682" s="8">
        <v>1.8174077276401645E-3</v>
      </c>
      <c r="N682" s="8">
        <v>1</v>
      </c>
    </row>
    <row r="683" spans="2:14" x14ac:dyDescent="0.25">
      <c r="B683" s="9" t="s">
        <v>18</v>
      </c>
      <c r="C683" s="9">
        <v>376114</v>
      </c>
      <c r="D683" s="67">
        <v>54485</v>
      </c>
      <c r="E683" s="67">
        <v>919</v>
      </c>
      <c r="F683" s="28">
        <v>1155</v>
      </c>
      <c r="G683" s="28">
        <v>432673</v>
      </c>
      <c r="I683" s="55" t="s">
        <v>18</v>
      </c>
      <c r="J683" s="75">
        <v>0.86928003365127937</v>
      </c>
      <c r="K683" s="124">
        <v>0.12592650800951297</v>
      </c>
      <c r="L683" s="99">
        <v>2.1240058889738902E-3</v>
      </c>
      <c r="M683" s="11">
        <v>2.6694524502337792E-3</v>
      </c>
      <c r="N683" s="11">
        <v>1</v>
      </c>
    </row>
    <row r="684" spans="2:14" x14ac:dyDescent="0.25">
      <c r="B684" s="9" t="s">
        <v>19</v>
      </c>
      <c r="C684" s="9">
        <v>307411</v>
      </c>
      <c r="D684" s="67">
        <v>50513</v>
      </c>
      <c r="E684" s="67">
        <v>1057</v>
      </c>
      <c r="F684" s="28">
        <v>938</v>
      </c>
      <c r="G684" s="28">
        <v>359919</v>
      </c>
      <c r="I684" s="55" t="s">
        <v>19</v>
      </c>
      <c r="J684" s="75">
        <v>0.85411161955884518</v>
      </c>
      <c r="K684" s="124">
        <v>0.14034546661887815</v>
      </c>
      <c r="L684" s="99">
        <v>2.9367718847851877E-3</v>
      </c>
      <c r="M684" s="11">
        <v>2.6061419374914913E-3</v>
      </c>
      <c r="N684" s="11">
        <v>1</v>
      </c>
    </row>
    <row r="685" spans="2:14" x14ac:dyDescent="0.25">
      <c r="B685" s="9" t="s">
        <v>20</v>
      </c>
      <c r="C685" s="9">
        <v>213160</v>
      </c>
      <c r="D685" s="67">
        <v>42881</v>
      </c>
      <c r="E685" s="67">
        <v>256</v>
      </c>
      <c r="F685" s="28">
        <v>207</v>
      </c>
      <c r="G685" s="28">
        <v>256504</v>
      </c>
      <c r="I685" s="55" t="s">
        <v>20</v>
      </c>
      <c r="J685" s="75">
        <v>0.83102017902254932</v>
      </c>
      <c r="K685" s="124">
        <v>0.16717478090010293</v>
      </c>
      <c r="L685" s="99">
        <v>9.9803511836072723E-4</v>
      </c>
      <c r="M685" s="11">
        <v>8.0700495898699436E-4</v>
      </c>
      <c r="N685" s="11">
        <v>1</v>
      </c>
    </row>
    <row r="686" spans="2:14" x14ac:dyDescent="0.25">
      <c r="B686" s="13" t="s">
        <v>21</v>
      </c>
      <c r="C686" s="13">
        <v>301462</v>
      </c>
      <c r="D686" s="68">
        <v>60207</v>
      </c>
      <c r="E686" s="68">
        <v>1355</v>
      </c>
      <c r="F686" s="29">
        <v>1760</v>
      </c>
      <c r="G686" s="29">
        <v>364784</v>
      </c>
      <c r="I686" s="77" t="s">
        <v>21</v>
      </c>
      <c r="J686" s="80">
        <v>0.82641234264660735</v>
      </c>
      <c r="K686" s="126">
        <v>0.16504835738409579</v>
      </c>
      <c r="L686" s="100">
        <v>3.7145269529365323E-3</v>
      </c>
      <c r="M686" s="15">
        <v>4.8247730163603663E-3</v>
      </c>
      <c r="N686" s="15">
        <v>1</v>
      </c>
    </row>
    <row r="687" spans="2:14" x14ac:dyDescent="0.25">
      <c r="B687" s="13" t="s">
        <v>2</v>
      </c>
      <c r="C687" s="13">
        <v>1663317</v>
      </c>
      <c r="D687" s="68">
        <v>274039</v>
      </c>
      <c r="E687" s="68">
        <v>4672</v>
      </c>
      <c r="F687" s="29">
        <v>5029</v>
      </c>
      <c r="G687" s="29">
        <v>1947057</v>
      </c>
      <c r="I687" s="77" t="s">
        <v>6</v>
      </c>
      <c r="J687" s="80">
        <v>0.85427237107080067</v>
      </c>
      <c r="K687" s="126">
        <v>0.14074523755596266</v>
      </c>
      <c r="L687" s="100">
        <v>2.3995188635977274E-3</v>
      </c>
      <c r="M687" s="15">
        <v>2.5828725096389061E-3</v>
      </c>
      <c r="N687" s="15">
        <v>1</v>
      </c>
    </row>
    <row r="705" spans="1:12" s="86" customFormat="1" x14ac:dyDescent="0.25">
      <c r="A705" s="86" t="s">
        <v>75</v>
      </c>
    </row>
    <row r="707" spans="1:12" s="64" customFormat="1" x14ac:dyDescent="0.25">
      <c r="A707" s="64" t="s">
        <v>28</v>
      </c>
    </row>
    <row r="709" spans="1:12" x14ac:dyDescent="0.25">
      <c r="B709" s="7" t="s">
        <v>76</v>
      </c>
      <c r="C709" s="7" t="s">
        <v>69</v>
      </c>
      <c r="D709" s="16" t="s">
        <v>77</v>
      </c>
      <c r="E709" s="6" t="s">
        <v>78</v>
      </c>
      <c r="F709" s="6" t="s">
        <v>2</v>
      </c>
      <c r="H709" s="7" t="s">
        <v>79</v>
      </c>
      <c r="I709" s="7" t="s">
        <v>69</v>
      </c>
      <c r="J709" s="66" t="s">
        <v>77</v>
      </c>
      <c r="K709" s="27" t="s">
        <v>78</v>
      </c>
      <c r="L709" s="27" t="s">
        <v>2</v>
      </c>
    </row>
    <row r="710" spans="1:12" x14ac:dyDescent="0.25">
      <c r="B710" s="7" t="s">
        <v>4</v>
      </c>
      <c r="C710" s="7">
        <v>3368589</v>
      </c>
      <c r="D710" s="66">
        <v>52407</v>
      </c>
      <c r="E710" s="27">
        <v>6072</v>
      </c>
      <c r="F710" s="27">
        <v>3427068</v>
      </c>
      <c r="H710" s="7" t="s">
        <v>4</v>
      </c>
      <c r="I710" s="17">
        <v>0.9829361424984856</v>
      </c>
      <c r="J710" s="98">
        <v>1.529208057733316E-2</v>
      </c>
      <c r="K710" s="8">
        <v>1.7717769241812535E-3</v>
      </c>
      <c r="L710" s="8">
        <v>1</v>
      </c>
    </row>
    <row r="711" spans="1:12" x14ac:dyDescent="0.25">
      <c r="B711" s="9" t="s">
        <v>5</v>
      </c>
      <c r="C711" s="9">
        <v>10660625</v>
      </c>
      <c r="D711" s="67">
        <v>255335</v>
      </c>
      <c r="E711" s="28">
        <v>24787</v>
      </c>
      <c r="F711" s="28">
        <v>10940747</v>
      </c>
      <c r="H711" s="9" t="s">
        <v>5</v>
      </c>
      <c r="I711" s="20">
        <v>0.97439644660460567</v>
      </c>
      <c r="J711" s="99">
        <v>2.3337985971159006E-2</v>
      </c>
      <c r="K711" s="11">
        <v>2.2655674242352923E-3</v>
      </c>
      <c r="L711" s="11">
        <v>1</v>
      </c>
    </row>
    <row r="712" spans="1:12" x14ac:dyDescent="0.25">
      <c r="B712" s="13" t="s">
        <v>6</v>
      </c>
      <c r="C712" s="13">
        <v>3352772</v>
      </c>
      <c r="D712" s="68">
        <v>80175</v>
      </c>
      <c r="E712" s="29">
        <v>6608</v>
      </c>
      <c r="F712" s="29">
        <v>3439555</v>
      </c>
      <c r="H712" s="47" t="s">
        <v>6</v>
      </c>
      <c r="I712" s="48">
        <v>0.97476911984253778</v>
      </c>
      <c r="J712" s="120">
        <v>2.3309701400326496E-2</v>
      </c>
      <c r="K712" s="49">
        <v>1.921178757135734E-3</v>
      </c>
      <c r="L712" s="49">
        <v>1</v>
      </c>
    </row>
    <row r="713" spans="1:12" x14ac:dyDescent="0.25">
      <c r="B713" s="13" t="s">
        <v>2</v>
      </c>
      <c r="C713" s="13">
        <v>17381986</v>
      </c>
      <c r="D713" s="68">
        <v>387917</v>
      </c>
      <c r="E713" s="29">
        <v>37467</v>
      </c>
      <c r="F713" s="29">
        <v>17807370</v>
      </c>
      <c r="H713" s="47" t="s">
        <v>2</v>
      </c>
      <c r="I713" s="48">
        <v>0.97611191321346158</v>
      </c>
      <c r="J713" s="120">
        <v>2.178407030347547E-2</v>
      </c>
      <c r="K713" s="49">
        <v>2.1040164830629115E-3</v>
      </c>
      <c r="L713" s="49">
        <v>1</v>
      </c>
    </row>
    <row r="714" spans="1:12" x14ac:dyDescent="0.25">
      <c r="B714" s="67"/>
      <c r="C714" s="67"/>
      <c r="D714" s="67"/>
      <c r="E714" s="67"/>
      <c r="F714" s="67"/>
      <c r="H714" s="67"/>
      <c r="I714" s="99"/>
      <c r="J714" s="99"/>
      <c r="K714" s="99"/>
      <c r="L714" s="99"/>
    </row>
    <row r="715" spans="1:12" x14ac:dyDescent="0.25">
      <c r="B715" s="67"/>
      <c r="C715" s="67"/>
      <c r="D715" s="67"/>
      <c r="E715" s="67"/>
      <c r="F715" s="67"/>
      <c r="H715" s="67"/>
      <c r="I715" s="99"/>
      <c r="J715" s="99"/>
      <c r="K715" s="99"/>
      <c r="L715" s="99"/>
    </row>
    <row r="716" spans="1:12" x14ac:dyDescent="0.25">
      <c r="B716" s="67"/>
      <c r="C716" s="67"/>
      <c r="D716" s="67"/>
      <c r="E716" s="67"/>
      <c r="F716" s="67"/>
      <c r="H716" s="67"/>
      <c r="I716" s="99"/>
      <c r="J716" s="99"/>
      <c r="K716" s="99"/>
      <c r="L716" s="99"/>
    </row>
    <row r="717" spans="1:12" x14ac:dyDescent="0.25">
      <c r="B717" s="67"/>
      <c r="C717" s="67"/>
      <c r="D717" s="67"/>
      <c r="E717" s="67"/>
      <c r="F717" s="67"/>
      <c r="H717" s="67"/>
      <c r="I717" s="99"/>
      <c r="J717" s="99"/>
      <c r="K717" s="99"/>
      <c r="L717" s="99"/>
    </row>
    <row r="718" spans="1:12" x14ac:dyDescent="0.25">
      <c r="B718" s="67"/>
      <c r="C718" s="67"/>
      <c r="D718" s="67"/>
      <c r="E718" s="67"/>
      <c r="F718" s="67"/>
      <c r="H718" s="67"/>
      <c r="I718" s="99"/>
      <c r="J718" s="99"/>
      <c r="K718" s="99"/>
      <c r="L718" s="99"/>
    </row>
    <row r="719" spans="1:12" x14ac:dyDescent="0.25">
      <c r="B719" s="67"/>
      <c r="C719" s="67"/>
      <c r="D719" s="67"/>
      <c r="E719" s="67"/>
      <c r="F719" s="67"/>
      <c r="H719" s="67"/>
      <c r="I719" s="99"/>
      <c r="J719" s="99"/>
      <c r="K719" s="99"/>
      <c r="L719" s="99"/>
    </row>
    <row r="720" spans="1:12" x14ac:dyDescent="0.25">
      <c r="B720" s="67"/>
      <c r="C720" s="67"/>
      <c r="D720" s="67"/>
      <c r="E720" s="67"/>
      <c r="F720" s="67"/>
      <c r="H720" s="67"/>
      <c r="I720" s="99"/>
      <c r="J720" s="99"/>
      <c r="K720" s="99"/>
      <c r="L720" s="99"/>
    </row>
    <row r="721" spans="1:12" x14ac:dyDescent="0.25">
      <c r="B721" s="67"/>
      <c r="C721" s="67"/>
      <c r="D721" s="67"/>
      <c r="E721" s="67"/>
      <c r="F721" s="67"/>
      <c r="H721" s="67"/>
      <c r="I721" s="99"/>
      <c r="J721" s="99"/>
      <c r="K721" s="99"/>
      <c r="L721" s="99"/>
    </row>
    <row r="722" spans="1:12" x14ac:dyDescent="0.25">
      <c r="B722" s="67"/>
      <c r="C722" s="67"/>
      <c r="D722" s="67"/>
      <c r="E722" s="67"/>
      <c r="F722" s="67"/>
      <c r="H722" s="67"/>
      <c r="I722" s="99"/>
      <c r="J722" s="99"/>
      <c r="K722" s="99"/>
      <c r="L722" s="99"/>
    </row>
    <row r="723" spans="1:12" x14ac:dyDescent="0.25">
      <c r="B723" s="67"/>
      <c r="C723" s="67"/>
      <c r="D723" s="67"/>
      <c r="E723" s="67"/>
      <c r="F723" s="67"/>
      <c r="H723" s="67"/>
      <c r="I723" s="99"/>
      <c r="J723" s="99"/>
      <c r="K723" s="99"/>
      <c r="L723" s="99"/>
    </row>
    <row r="724" spans="1:12" x14ac:dyDescent="0.25">
      <c r="B724" s="67"/>
      <c r="C724" s="67"/>
      <c r="D724" s="67"/>
      <c r="E724" s="67"/>
      <c r="F724" s="67"/>
      <c r="H724" s="67"/>
      <c r="I724" s="99"/>
      <c r="J724" s="99"/>
      <c r="K724" s="99"/>
      <c r="L724" s="99"/>
    </row>
    <row r="725" spans="1:12" x14ac:dyDescent="0.25">
      <c r="B725" s="67"/>
      <c r="C725" s="67"/>
      <c r="D725" s="67"/>
      <c r="E725" s="67"/>
      <c r="F725" s="67"/>
      <c r="H725" s="67"/>
      <c r="I725" s="99"/>
      <c r="J725" s="99"/>
      <c r="K725" s="99"/>
      <c r="L725" s="99"/>
    </row>
    <row r="726" spans="1:12" x14ac:dyDescent="0.25">
      <c r="B726" s="67"/>
      <c r="C726" s="67"/>
      <c r="D726" s="67"/>
      <c r="E726" s="67"/>
      <c r="F726" s="67"/>
      <c r="H726" s="67"/>
      <c r="I726" s="99"/>
      <c r="J726" s="99"/>
      <c r="K726" s="99"/>
      <c r="L726" s="99"/>
    </row>
    <row r="727" spans="1:12" x14ac:dyDescent="0.25">
      <c r="B727" s="67"/>
      <c r="C727" s="67"/>
      <c r="D727" s="67"/>
      <c r="E727" s="67"/>
      <c r="F727" s="67"/>
      <c r="H727" s="67"/>
      <c r="I727" s="99"/>
      <c r="J727" s="99"/>
      <c r="K727" s="99"/>
      <c r="L727" s="99"/>
    </row>
    <row r="728" spans="1:12" x14ac:dyDescent="0.25">
      <c r="B728" s="67"/>
      <c r="C728" s="67"/>
      <c r="D728" s="67"/>
      <c r="E728" s="67"/>
      <c r="F728" s="67"/>
      <c r="H728" s="67"/>
      <c r="I728" s="99"/>
      <c r="J728" s="99"/>
      <c r="K728" s="99"/>
      <c r="L728" s="99"/>
    </row>
    <row r="731" spans="1:12" s="64" customFormat="1" x14ac:dyDescent="0.25">
      <c r="A731" s="64" t="s">
        <v>32</v>
      </c>
    </row>
    <row r="733" spans="1:12" x14ac:dyDescent="0.25">
      <c r="B733" s="7" t="s">
        <v>9</v>
      </c>
      <c r="C733" s="7" t="s">
        <v>69</v>
      </c>
      <c r="D733" s="66" t="s">
        <v>77</v>
      </c>
      <c r="E733" s="27" t="s">
        <v>78</v>
      </c>
      <c r="F733" s="27" t="s">
        <v>2</v>
      </c>
      <c r="H733" s="7" t="s">
        <v>9</v>
      </c>
      <c r="I733" s="7" t="s">
        <v>69</v>
      </c>
      <c r="J733" s="16" t="s">
        <v>77</v>
      </c>
      <c r="K733" s="6" t="s">
        <v>78</v>
      </c>
      <c r="L733" s="6" t="s">
        <v>2</v>
      </c>
    </row>
    <row r="734" spans="1:12" x14ac:dyDescent="0.25">
      <c r="B734" s="7" t="s">
        <v>4</v>
      </c>
      <c r="C734" s="5">
        <v>1739969</v>
      </c>
      <c r="D734" s="16">
        <v>30576</v>
      </c>
      <c r="E734" s="6">
        <v>2741</v>
      </c>
      <c r="F734" s="6">
        <v>1773286</v>
      </c>
      <c r="H734" s="7" t="s">
        <v>4</v>
      </c>
      <c r="I734" s="17">
        <v>0.98121171655333661</v>
      </c>
      <c r="J734" s="98">
        <v>1.724256549704898E-2</v>
      </c>
      <c r="K734" s="8">
        <v>1.5457179496144446E-3</v>
      </c>
      <c r="L734" s="8">
        <v>1</v>
      </c>
    </row>
    <row r="735" spans="1:12" x14ac:dyDescent="0.25">
      <c r="B735" s="9" t="s">
        <v>5</v>
      </c>
      <c r="C735" s="10">
        <v>5120965</v>
      </c>
      <c r="D735" s="18">
        <v>74939</v>
      </c>
      <c r="E735" s="19">
        <v>7979</v>
      </c>
      <c r="F735" s="19">
        <v>5203883</v>
      </c>
      <c r="H735" s="9" t="s">
        <v>5</v>
      </c>
      <c r="I735" s="20">
        <v>0.98406612908091895</v>
      </c>
      <c r="J735" s="99">
        <v>1.4400592788116106E-2</v>
      </c>
      <c r="K735" s="11">
        <v>1.5332781309648968E-3</v>
      </c>
      <c r="L735" s="11">
        <v>1</v>
      </c>
    </row>
    <row r="736" spans="1:12" x14ac:dyDescent="0.25">
      <c r="B736" s="13" t="s">
        <v>6</v>
      </c>
      <c r="C736" s="14">
        <v>1470680</v>
      </c>
      <c r="D736" s="23">
        <v>19564</v>
      </c>
      <c r="E736" s="24">
        <v>2254</v>
      </c>
      <c r="F736" s="24">
        <v>1492498</v>
      </c>
      <c r="H736" s="12" t="s">
        <v>6</v>
      </c>
      <c r="I736" s="21">
        <v>0.98538155495015733</v>
      </c>
      <c r="J736" s="108">
        <v>1.3108225270653629E-2</v>
      </c>
      <c r="K736" s="22">
        <v>1.5102197791889839E-3</v>
      </c>
      <c r="L736" s="22">
        <v>0.99999999999999989</v>
      </c>
    </row>
    <row r="737" spans="2:12" x14ac:dyDescent="0.25">
      <c r="B737" s="13" t="s">
        <v>2</v>
      </c>
      <c r="C737" s="14">
        <v>8331614</v>
      </c>
      <c r="D737" s="23">
        <v>125079</v>
      </c>
      <c r="E737" s="24">
        <v>12974</v>
      </c>
      <c r="F737" s="24">
        <v>8469667</v>
      </c>
      <c r="H737" s="13" t="s">
        <v>2</v>
      </c>
      <c r="I737" s="25">
        <v>0.98370030368372219</v>
      </c>
      <c r="J737" s="100">
        <v>1.4767876942505531E-2</v>
      </c>
      <c r="K737" s="15">
        <v>1.53181937377231E-3</v>
      </c>
      <c r="L737" s="15">
        <v>1</v>
      </c>
    </row>
    <row r="738" spans="2:12" x14ac:dyDescent="0.25">
      <c r="B738" s="67"/>
      <c r="C738" s="18"/>
      <c r="D738" s="18"/>
      <c r="E738" s="18"/>
      <c r="F738" s="18"/>
      <c r="H738" s="67"/>
      <c r="I738" s="99"/>
      <c r="J738" s="99"/>
      <c r="K738" s="99"/>
      <c r="L738" s="99"/>
    </row>
    <row r="739" spans="2:12" x14ac:dyDescent="0.25">
      <c r="B739" s="67"/>
      <c r="C739" s="18"/>
      <c r="D739" s="18"/>
      <c r="E739" s="18"/>
      <c r="F739" s="18"/>
      <c r="H739" s="67"/>
      <c r="I739" s="99"/>
      <c r="J739" s="99"/>
      <c r="K739" s="99"/>
      <c r="L739" s="99"/>
    </row>
    <row r="740" spans="2:12" x14ac:dyDescent="0.25">
      <c r="B740" s="67"/>
      <c r="C740" s="18"/>
      <c r="D740" s="18"/>
      <c r="E740" s="18"/>
      <c r="F740" s="18"/>
      <c r="H740" s="67"/>
      <c r="I740" s="99"/>
      <c r="J740" s="99"/>
      <c r="K740" s="99"/>
      <c r="L740" s="99"/>
    </row>
    <row r="741" spans="2:12" x14ac:dyDescent="0.25">
      <c r="B741" s="67"/>
      <c r="C741" s="18"/>
      <c r="D741" s="18"/>
      <c r="E741" s="18"/>
      <c r="F741" s="18"/>
      <c r="H741" s="67"/>
      <c r="I741" s="99"/>
      <c r="J741" s="99"/>
      <c r="K741" s="99"/>
      <c r="L741" s="99"/>
    </row>
    <row r="742" spans="2:12" x14ac:dyDescent="0.25">
      <c r="B742" s="67"/>
      <c r="C742" s="18"/>
      <c r="D742" s="18"/>
      <c r="E742" s="18"/>
      <c r="F742" s="18"/>
      <c r="H742" s="67"/>
      <c r="I742" s="99"/>
      <c r="J742" s="99"/>
      <c r="K742" s="99"/>
      <c r="L742" s="99"/>
    </row>
    <row r="743" spans="2:12" x14ac:dyDescent="0.25">
      <c r="B743" s="67"/>
      <c r="C743" s="18"/>
      <c r="D743" s="18"/>
      <c r="E743" s="18"/>
      <c r="F743" s="18"/>
      <c r="H743" s="67"/>
      <c r="I743" s="99"/>
      <c r="J743" s="99"/>
      <c r="K743" s="99"/>
      <c r="L743" s="99"/>
    </row>
    <row r="744" spans="2:12" x14ac:dyDescent="0.25">
      <c r="B744" s="67"/>
      <c r="C744" s="18"/>
      <c r="D744" s="18"/>
      <c r="E744" s="18"/>
      <c r="F744" s="18"/>
      <c r="H744" s="67"/>
      <c r="I744" s="99"/>
      <c r="J744" s="99"/>
      <c r="K744" s="99"/>
      <c r="L744" s="99"/>
    </row>
    <row r="745" spans="2:12" x14ac:dyDescent="0.25">
      <c r="B745" s="67"/>
      <c r="C745" s="18"/>
      <c r="D745" s="18"/>
      <c r="E745" s="18"/>
      <c r="F745" s="18"/>
      <c r="H745" s="67"/>
      <c r="I745" s="99"/>
      <c r="J745" s="99"/>
      <c r="K745" s="99"/>
      <c r="L745" s="99"/>
    </row>
    <row r="746" spans="2:12" x14ac:dyDescent="0.25">
      <c r="B746" s="67"/>
      <c r="C746" s="18"/>
      <c r="D746" s="18"/>
      <c r="E746" s="18"/>
      <c r="F746" s="18"/>
      <c r="H746" s="67"/>
      <c r="I746" s="99"/>
      <c r="J746" s="99"/>
      <c r="K746" s="99"/>
      <c r="L746" s="99"/>
    </row>
    <row r="747" spans="2:12" x14ac:dyDescent="0.25">
      <c r="B747" s="67"/>
      <c r="C747" s="18"/>
      <c r="D747" s="18"/>
      <c r="E747" s="18"/>
      <c r="F747" s="18"/>
      <c r="H747" s="67"/>
      <c r="I747" s="99"/>
      <c r="J747" s="99"/>
      <c r="K747" s="99"/>
      <c r="L747" s="99"/>
    </row>
    <row r="748" spans="2:12" x14ac:dyDescent="0.25">
      <c r="B748" s="67"/>
      <c r="C748" s="18"/>
      <c r="D748" s="18"/>
      <c r="E748" s="18"/>
      <c r="F748" s="18"/>
      <c r="H748" s="67"/>
      <c r="I748" s="99"/>
      <c r="J748" s="99"/>
      <c r="K748" s="99"/>
      <c r="L748" s="99"/>
    </row>
    <row r="749" spans="2:12" x14ac:dyDescent="0.25">
      <c r="B749" s="67"/>
      <c r="C749" s="18"/>
      <c r="D749" s="18"/>
      <c r="E749" s="18"/>
      <c r="F749" s="18"/>
      <c r="H749" s="67"/>
      <c r="I749" s="99"/>
      <c r="J749" s="99"/>
      <c r="K749" s="99"/>
      <c r="L749" s="99"/>
    </row>
    <row r="750" spans="2:12" x14ac:dyDescent="0.25">
      <c r="B750" s="67"/>
      <c r="C750" s="18"/>
      <c r="D750" s="18"/>
      <c r="E750" s="18"/>
      <c r="F750" s="18"/>
      <c r="H750" s="67"/>
      <c r="I750" s="99"/>
      <c r="J750" s="99"/>
      <c r="K750" s="99"/>
      <c r="L750" s="99"/>
    </row>
    <row r="751" spans="2:12" x14ac:dyDescent="0.25">
      <c r="B751" s="67"/>
      <c r="C751" s="18"/>
      <c r="D751" s="18"/>
      <c r="E751" s="18"/>
      <c r="F751" s="18"/>
      <c r="H751" s="67"/>
      <c r="I751" s="99"/>
      <c r="J751" s="99"/>
      <c r="K751" s="99"/>
      <c r="L751" s="99"/>
    </row>
    <row r="754" spans="2:12" x14ac:dyDescent="0.25">
      <c r="B754" s="7" t="s">
        <v>10</v>
      </c>
      <c r="C754" s="7" t="s">
        <v>69</v>
      </c>
      <c r="D754" s="16" t="s">
        <v>77</v>
      </c>
      <c r="E754" s="6" t="s">
        <v>78</v>
      </c>
      <c r="F754" s="6" t="s">
        <v>2</v>
      </c>
      <c r="H754" s="7" t="s">
        <v>10</v>
      </c>
      <c r="I754" s="7" t="s">
        <v>69</v>
      </c>
      <c r="J754" s="66" t="s">
        <v>77</v>
      </c>
      <c r="K754" s="27" t="s">
        <v>78</v>
      </c>
      <c r="L754" s="27" t="s">
        <v>2</v>
      </c>
    </row>
    <row r="755" spans="2:12" x14ac:dyDescent="0.25">
      <c r="B755" s="7" t="s">
        <v>4</v>
      </c>
      <c r="C755" s="7">
        <v>1628620</v>
      </c>
      <c r="D755" s="66">
        <v>21831</v>
      </c>
      <c r="E755" s="27">
        <v>3331</v>
      </c>
      <c r="F755" s="27">
        <v>1653782</v>
      </c>
      <c r="H755" s="7" t="s">
        <v>4</v>
      </c>
      <c r="I755" s="17">
        <v>0.98478517724827097</v>
      </c>
      <c r="J755" s="98">
        <v>1.320065159736894E-2</v>
      </c>
      <c r="K755" s="8">
        <v>2.0141711543601275E-3</v>
      </c>
      <c r="L755" s="8">
        <v>1</v>
      </c>
    </row>
    <row r="756" spans="2:12" x14ac:dyDescent="0.25">
      <c r="B756" s="9" t="s">
        <v>5</v>
      </c>
      <c r="C756" s="9">
        <v>5539660</v>
      </c>
      <c r="D756" s="67">
        <v>180396</v>
      </c>
      <c r="E756" s="28">
        <v>16808</v>
      </c>
      <c r="F756" s="28">
        <v>5736864</v>
      </c>
      <c r="H756" s="9" t="s">
        <v>5</v>
      </c>
      <c r="I756" s="20">
        <v>0.96562512201788298</v>
      </c>
      <c r="J756" s="99">
        <v>3.1445054301444134E-2</v>
      </c>
      <c r="K756" s="11">
        <v>2.9298236806729249E-3</v>
      </c>
      <c r="L756" s="11">
        <v>1</v>
      </c>
    </row>
    <row r="757" spans="2:12" x14ac:dyDescent="0.25">
      <c r="B757" s="13" t="s">
        <v>6</v>
      </c>
      <c r="C757" s="13">
        <v>1882092</v>
      </c>
      <c r="D757" s="68">
        <v>60611</v>
      </c>
      <c r="E757" s="29">
        <v>4354</v>
      </c>
      <c r="F757" s="29">
        <v>1947057</v>
      </c>
      <c r="H757" s="12" t="s">
        <v>6</v>
      </c>
      <c r="I757" s="21">
        <v>0.96663425878133002</v>
      </c>
      <c r="J757" s="108">
        <v>3.1129545770873682E-2</v>
      </c>
      <c r="K757" s="22">
        <v>2.2361954477963407E-3</v>
      </c>
      <c r="L757" s="22">
        <v>1</v>
      </c>
    </row>
    <row r="758" spans="2:12" x14ac:dyDescent="0.25">
      <c r="B758" s="13" t="s">
        <v>2</v>
      </c>
      <c r="C758" s="13">
        <v>9050372</v>
      </c>
      <c r="D758" s="68">
        <v>262838</v>
      </c>
      <c r="E758" s="29">
        <v>24493</v>
      </c>
      <c r="F758" s="29">
        <v>9337703</v>
      </c>
      <c r="H758" s="13" t="s">
        <v>2</v>
      </c>
      <c r="I758" s="25">
        <v>0.96922894206423138</v>
      </c>
      <c r="J758" s="100">
        <v>2.8148035978441378E-2</v>
      </c>
      <c r="K758" s="15">
        <v>2.6230219573271929E-3</v>
      </c>
      <c r="L758" s="15">
        <v>1</v>
      </c>
    </row>
    <row r="776" spans="1:22" s="65" customFormat="1" x14ac:dyDescent="0.25">
      <c r="A776" s="65" t="s">
        <v>35</v>
      </c>
    </row>
    <row r="778" spans="1:22" x14ac:dyDescent="0.25">
      <c r="B778" s="7" t="s">
        <v>1</v>
      </c>
      <c r="C778" s="7" t="s">
        <v>69</v>
      </c>
      <c r="D778" s="66" t="s">
        <v>77</v>
      </c>
      <c r="E778" s="27" t="s">
        <v>78</v>
      </c>
      <c r="F778" s="27" t="s">
        <v>2</v>
      </c>
      <c r="H778" s="7" t="s">
        <v>1</v>
      </c>
      <c r="I778" s="7" t="s">
        <v>69</v>
      </c>
      <c r="J778" s="66" t="s">
        <v>77</v>
      </c>
      <c r="K778" s="27" t="s">
        <v>78</v>
      </c>
      <c r="L778" s="27" t="s">
        <v>2</v>
      </c>
    </row>
    <row r="779" spans="1:22" x14ac:dyDescent="0.25">
      <c r="B779" s="7" t="s">
        <v>17</v>
      </c>
      <c r="C779" s="7">
        <v>952897</v>
      </c>
      <c r="D779" s="66">
        <v>24277</v>
      </c>
      <c r="E779" s="27">
        <v>1061</v>
      </c>
      <c r="F779" s="27">
        <v>978235</v>
      </c>
      <c r="H779" s="7" t="s">
        <v>17</v>
      </c>
      <c r="I779" s="109">
        <v>0.97409824837590153</v>
      </c>
      <c r="J779" s="98">
        <v>2.481714516450546E-2</v>
      </c>
      <c r="K779" s="8">
        <v>1.0846064595930426E-3</v>
      </c>
      <c r="L779" s="8">
        <v>1</v>
      </c>
      <c r="O779" t="s">
        <v>112</v>
      </c>
      <c r="P779" t="s">
        <v>173</v>
      </c>
      <c r="Q779" t="s">
        <v>2</v>
      </c>
      <c r="T779" t="s">
        <v>112</v>
      </c>
      <c r="U779" t="s">
        <v>173</v>
      </c>
      <c r="V779" t="s">
        <v>2</v>
      </c>
    </row>
    <row r="780" spans="1:22" x14ac:dyDescent="0.25">
      <c r="B780" s="9" t="s">
        <v>18</v>
      </c>
      <c r="C780" s="9">
        <v>767862</v>
      </c>
      <c r="D780" s="67">
        <v>21962</v>
      </c>
      <c r="E780" s="28">
        <v>907</v>
      </c>
      <c r="F780" s="28">
        <v>790731</v>
      </c>
      <c r="H780" s="9" t="s">
        <v>18</v>
      </c>
      <c r="I780" s="112">
        <v>0.97107866012588351</v>
      </c>
      <c r="J780" s="99">
        <v>2.7774299983180119E-2</v>
      </c>
      <c r="K780" s="11">
        <v>1.1470398909363614E-3</v>
      </c>
      <c r="L780" s="11">
        <v>1</v>
      </c>
      <c r="N780" t="s">
        <v>39</v>
      </c>
      <c r="O780">
        <v>2793221</v>
      </c>
      <c r="P780">
        <v>73107</v>
      </c>
      <c r="Q780">
        <v>2866328</v>
      </c>
      <c r="S780" t="s">
        <v>39</v>
      </c>
      <c r="T780" s="207">
        <v>0.97449454493693677</v>
      </c>
      <c r="U780" s="207">
        <v>2.5505455063063263E-2</v>
      </c>
      <c r="V780" s="207">
        <v>1</v>
      </c>
    </row>
    <row r="781" spans="1:22" x14ac:dyDescent="0.25">
      <c r="B781" s="9" t="s">
        <v>19</v>
      </c>
      <c r="C781" s="9">
        <v>637097</v>
      </c>
      <c r="D781" s="67">
        <v>13723</v>
      </c>
      <c r="E781" s="28">
        <v>1863</v>
      </c>
      <c r="F781" s="28">
        <v>652683</v>
      </c>
      <c r="H781" s="9" t="s">
        <v>19</v>
      </c>
      <c r="I781" s="112">
        <v>0.97612010731089982</v>
      </c>
      <c r="J781" s="99">
        <v>2.1025520811787653E-2</v>
      </c>
      <c r="K781" s="11">
        <v>2.8543718773125699E-3</v>
      </c>
      <c r="L781" s="11">
        <v>1</v>
      </c>
      <c r="N781" t="s">
        <v>21</v>
      </c>
      <c r="O781">
        <v>559595</v>
      </c>
      <c r="P781">
        <v>13676</v>
      </c>
      <c r="Q781">
        <v>573271</v>
      </c>
      <c r="S781" t="s">
        <v>21</v>
      </c>
      <c r="T781" s="207">
        <v>0.97614391797247724</v>
      </c>
      <c r="U781" s="207">
        <v>2.3856082027522759E-2</v>
      </c>
      <c r="V781" s="207">
        <v>1</v>
      </c>
    </row>
    <row r="782" spans="1:22" x14ac:dyDescent="0.25">
      <c r="B782" s="9" t="s">
        <v>20</v>
      </c>
      <c r="C782" s="9">
        <v>435365</v>
      </c>
      <c r="D782" s="67">
        <v>8731</v>
      </c>
      <c r="E782" s="28">
        <v>583</v>
      </c>
      <c r="F782" s="28">
        <v>444679</v>
      </c>
      <c r="H782" s="9" t="s">
        <v>20</v>
      </c>
      <c r="I782" s="112">
        <v>0.97905455395914809</v>
      </c>
      <c r="J782" s="99">
        <v>1.963438795175846E-2</v>
      </c>
      <c r="K782" s="11">
        <v>1.311058089093481E-3</v>
      </c>
      <c r="L782" s="11">
        <v>1</v>
      </c>
      <c r="N782" t="s">
        <v>2</v>
      </c>
      <c r="O782">
        <v>3352816</v>
      </c>
      <c r="P782">
        <v>86783</v>
      </c>
      <c r="Q782">
        <v>3439599</v>
      </c>
      <c r="S782" t="s">
        <v>2</v>
      </c>
      <c r="T782" s="207">
        <v>0.97476944260072174</v>
      </c>
      <c r="U782" s="207">
        <v>2.5230557399278229E-2</v>
      </c>
      <c r="V782" s="207">
        <v>1</v>
      </c>
    </row>
    <row r="783" spans="1:22" x14ac:dyDescent="0.25">
      <c r="B783" s="13" t="s">
        <v>21</v>
      </c>
      <c r="C783" s="13">
        <v>559595</v>
      </c>
      <c r="D783" s="68">
        <v>11482</v>
      </c>
      <c r="E783" s="29">
        <v>2194</v>
      </c>
      <c r="F783" s="29">
        <v>573271</v>
      </c>
      <c r="H783" s="13" t="s">
        <v>21</v>
      </c>
      <c r="I783" s="113">
        <v>0.97614391797247724</v>
      </c>
      <c r="J783" s="100">
        <v>2.0028921749050625E-2</v>
      </c>
      <c r="K783" s="15">
        <v>3.827160278472136E-3</v>
      </c>
      <c r="L783" s="15">
        <v>1</v>
      </c>
    </row>
    <row r="784" spans="1:22" x14ac:dyDescent="0.25">
      <c r="B784" s="13" t="s">
        <v>2</v>
      </c>
      <c r="C784" s="13">
        <v>3352816</v>
      </c>
      <c r="D784" s="68">
        <v>80175</v>
      </c>
      <c r="E784" s="29">
        <v>6608</v>
      </c>
      <c r="F784" s="29">
        <v>3439599</v>
      </c>
      <c r="H784" s="13" t="s">
        <v>6</v>
      </c>
      <c r="I784" s="25">
        <v>0.97476944260072174</v>
      </c>
      <c r="J784" s="100">
        <v>2.3309403218223983E-2</v>
      </c>
      <c r="K784" s="15">
        <v>1.921154181054245E-3</v>
      </c>
      <c r="L784" s="15">
        <v>0.99999999999999989</v>
      </c>
    </row>
    <row r="785" spans="2:12" x14ac:dyDescent="0.25">
      <c r="B785" s="67"/>
      <c r="C785" s="67"/>
      <c r="D785" s="67"/>
      <c r="E785" s="67"/>
      <c r="F785" s="67"/>
      <c r="H785" s="67"/>
      <c r="I785" s="99"/>
      <c r="J785" s="99"/>
      <c r="K785" s="99"/>
      <c r="L785" s="99"/>
    </row>
    <row r="786" spans="2:12" x14ac:dyDescent="0.25">
      <c r="B786" s="67"/>
      <c r="C786" s="67"/>
      <c r="D786" s="67"/>
      <c r="E786" s="67"/>
      <c r="F786" s="67"/>
      <c r="H786" s="67"/>
      <c r="I786" s="99"/>
      <c r="J786" s="99"/>
      <c r="K786" s="99"/>
      <c r="L786" s="99"/>
    </row>
    <row r="787" spans="2:12" x14ac:dyDescent="0.25">
      <c r="B787" s="67"/>
      <c r="C787" s="67"/>
      <c r="D787" s="67"/>
      <c r="E787" s="67"/>
      <c r="F787" s="67"/>
      <c r="H787" s="67"/>
      <c r="I787" s="99"/>
      <c r="J787" s="99"/>
      <c r="K787" s="99"/>
      <c r="L787" s="99"/>
    </row>
    <row r="788" spans="2:12" x14ac:dyDescent="0.25">
      <c r="B788" s="67"/>
      <c r="C788" s="67"/>
      <c r="D788" s="67"/>
      <c r="E788" s="67"/>
      <c r="F788" s="67"/>
      <c r="H788" s="67"/>
      <c r="I788" s="99"/>
      <c r="J788" s="99"/>
      <c r="K788" s="99"/>
      <c r="L788" s="99"/>
    </row>
    <row r="789" spans="2:12" x14ac:dyDescent="0.25">
      <c r="B789" s="67"/>
      <c r="C789" s="67"/>
      <c r="D789" s="67"/>
      <c r="E789" s="67"/>
      <c r="F789" s="67"/>
      <c r="H789" s="67"/>
      <c r="I789" s="99"/>
      <c r="J789" s="99"/>
      <c r="K789" s="99"/>
      <c r="L789" s="99"/>
    </row>
    <row r="790" spans="2:12" x14ac:dyDescent="0.25">
      <c r="B790" s="67"/>
      <c r="C790" s="67"/>
      <c r="D790" s="67"/>
      <c r="E790" s="67"/>
      <c r="F790" s="67"/>
      <c r="H790" s="67"/>
      <c r="I790" s="99"/>
      <c r="J790" s="99"/>
      <c r="K790" s="99"/>
      <c r="L790" s="99"/>
    </row>
    <row r="791" spans="2:12" x14ac:dyDescent="0.25">
      <c r="B791" s="67"/>
      <c r="C791" s="67"/>
      <c r="D791" s="67"/>
      <c r="E791" s="67"/>
      <c r="F791" s="67"/>
      <c r="H791" s="67"/>
      <c r="I791" s="99"/>
      <c r="J791" s="99"/>
      <c r="K791" s="99"/>
      <c r="L791" s="99"/>
    </row>
    <row r="792" spans="2:12" x14ac:dyDescent="0.25">
      <c r="B792" s="67"/>
      <c r="C792" s="67"/>
      <c r="D792" s="67"/>
      <c r="E792" s="67"/>
      <c r="F792" s="67"/>
      <c r="H792" s="67"/>
      <c r="I792" s="99"/>
      <c r="J792" s="99"/>
      <c r="K792" s="99"/>
      <c r="L792" s="99"/>
    </row>
    <row r="793" spans="2:12" x14ac:dyDescent="0.25">
      <c r="B793" s="67"/>
      <c r="C793" s="67"/>
      <c r="D793" s="67"/>
      <c r="E793" s="67"/>
      <c r="F793" s="67"/>
      <c r="H793" s="67"/>
      <c r="I793" s="99"/>
      <c r="J793" s="99"/>
      <c r="K793" s="99"/>
      <c r="L793" s="99"/>
    </row>
    <row r="802" spans="1:12" s="65" customFormat="1" x14ac:dyDescent="0.25">
      <c r="A802" s="65" t="s">
        <v>47</v>
      </c>
    </row>
    <row r="804" spans="1:12" x14ac:dyDescent="0.25">
      <c r="B804" s="7" t="s">
        <v>9</v>
      </c>
      <c r="C804" s="7" t="s">
        <v>69</v>
      </c>
      <c r="D804" s="66" t="s">
        <v>77</v>
      </c>
      <c r="E804" s="27" t="s">
        <v>78</v>
      </c>
      <c r="F804" s="27" t="s">
        <v>2</v>
      </c>
      <c r="H804" s="7" t="s">
        <v>9</v>
      </c>
      <c r="I804" s="7" t="s">
        <v>69</v>
      </c>
      <c r="J804" s="66" t="s">
        <v>77</v>
      </c>
      <c r="K804" s="27" t="s">
        <v>78</v>
      </c>
      <c r="L804" s="27" t="s">
        <v>2</v>
      </c>
    </row>
    <row r="805" spans="1:12" x14ac:dyDescent="0.25">
      <c r="B805" s="7" t="s">
        <v>17</v>
      </c>
      <c r="C805" s="5">
        <v>439071</v>
      </c>
      <c r="D805" s="16">
        <v>5418</v>
      </c>
      <c r="E805" s="6">
        <v>569</v>
      </c>
      <c r="F805" s="6">
        <v>445058</v>
      </c>
      <c r="H805" s="7" t="s">
        <v>17</v>
      </c>
      <c r="I805" s="109">
        <v>0.98654782073347747</v>
      </c>
      <c r="J805" s="98">
        <v>1.2173694215136005E-2</v>
      </c>
      <c r="K805" s="8">
        <v>1.2784850513865608E-3</v>
      </c>
      <c r="L805" s="8">
        <v>1</v>
      </c>
    </row>
    <row r="806" spans="1:12" x14ac:dyDescent="0.25">
      <c r="B806" s="9" t="s">
        <v>18</v>
      </c>
      <c r="C806" s="10">
        <v>352333</v>
      </c>
      <c r="D806" s="18">
        <v>5577</v>
      </c>
      <c r="E806" s="19">
        <v>148</v>
      </c>
      <c r="F806" s="19">
        <v>358058</v>
      </c>
      <c r="H806" s="9" t="s">
        <v>18</v>
      </c>
      <c r="I806" s="112">
        <v>0.98401097028972961</v>
      </c>
      <c r="J806" s="99">
        <v>1.5575688854878259E-2</v>
      </c>
      <c r="K806" s="11">
        <v>4.1334085539214318E-4</v>
      </c>
      <c r="L806" s="11">
        <v>1</v>
      </c>
    </row>
    <row r="807" spans="1:12" x14ac:dyDescent="0.25">
      <c r="B807" s="9" t="s">
        <v>19</v>
      </c>
      <c r="C807" s="10">
        <v>288786</v>
      </c>
      <c r="D807" s="18">
        <v>3153</v>
      </c>
      <c r="E807" s="19">
        <v>825</v>
      </c>
      <c r="F807" s="19">
        <v>292764</v>
      </c>
      <c r="H807" s="9" t="s">
        <v>19</v>
      </c>
      <c r="I807" s="112">
        <v>0.98641226380292657</v>
      </c>
      <c r="J807" s="99">
        <v>1.0769766774603435E-2</v>
      </c>
      <c r="K807" s="11">
        <v>2.8179694224699757E-3</v>
      </c>
      <c r="L807" s="11">
        <v>0.99999999999999989</v>
      </c>
    </row>
    <row r="808" spans="1:12" x14ac:dyDescent="0.25">
      <c r="B808" s="9" t="s">
        <v>20</v>
      </c>
      <c r="C808" s="10">
        <v>186505</v>
      </c>
      <c r="D808" s="18">
        <v>1566</v>
      </c>
      <c r="E808" s="19">
        <v>104</v>
      </c>
      <c r="F808" s="19">
        <v>188175</v>
      </c>
      <c r="H808" s="9" t="s">
        <v>20</v>
      </c>
      <c r="I808" s="112">
        <v>0.99112528231699215</v>
      </c>
      <c r="J808" s="99">
        <v>8.322040653646872E-3</v>
      </c>
      <c r="K808" s="11">
        <v>5.5267702936096722E-4</v>
      </c>
      <c r="L808" s="11">
        <v>1</v>
      </c>
    </row>
    <row r="809" spans="1:12" x14ac:dyDescent="0.25">
      <c r="B809" s="13" t="s">
        <v>21</v>
      </c>
      <c r="C809" s="14">
        <v>204029</v>
      </c>
      <c r="D809" s="23">
        <v>3850</v>
      </c>
      <c r="E809" s="24">
        <v>608</v>
      </c>
      <c r="F809" s="24">
        <v>208487</v>
      </c>
      <c r="H809" s="13" t="s">
        <v>21</v>
      </c>
      <c r="I809" s="113">
        <v>0.97861737182654074</v>
      </c>
      <c r="J809" s="100">
        <v>1.8466379198703038E-2</v>
      </c>
      <c r="K809" s="15">
        <v>2.9162489747562199E-3</v>
      </c>
      <c r="L809" s="15">
        <v>1</v>
      </c>
    </row>
    <row r="810" spans="1:12" x14ac:dyDescent="0.25">
      <c r="B810" s="13" t="s">
        <v>2</v>
      </c>
      <c r="C810" s="14">
        <v>1470724</v>
      </c>
      <c r="D810" s="23">
        <v>19564</v>
      </c>
      <c r="E810" s="24">
        <v>2254</v>
      </c>
      <c r="F810" s="24">
        <v>1492542</v>
      </c>
      <c r="H810" s="13" t="s">
        <v>6</v>
      </c>
      <c r="I810" s="25">
        <v>0.98538198590056425</v>
      </c>
      <c r="J810" s="100">
        <v>1.3107838841386037E-2</v>
      </c>
      <c r="K810" s="15">
        <v>1.5101752580496898E-3</v>
      </c>
      <c r="L810" s="15">
        <v>0.99999999999999989</v>
      </c>
    </row>
    <row r="828" spans="2:12" x14ac:dyDescent="0.25">
      <c r="B828" s="7" t="s">
        <v>10</v>
      </c>
      <c r="C828" s="7" t="s">
        <v>69</v>
      </c>
      <c r="D828" s="66" t="s">
        <v>77</v>
      </c>
      <c r="E828" s="27" t="s">
        <v>78</v>
      </c>
      <c r="F828" s="27" t="s">
        <v>2</v>
      </c>
      <c r="H828" s="53" t="s">
        <v>10</v>
      </c>
      <c r="I828" s="53" t="s">
        <v>69</v>
      </c>
      <c r="J828" s="138" t="s">
        <v>77</v>
      </c>
      <c r="K828" s="72" t="s">
        <v>78</v>
      </c>
      <c r="L828" s="72" t="s">
        <v>2</v>
      </c>
    </row>
    <row r="829" spans="2:12" x14ac:dyDescent="0.25">
      <c r="B829" s="7" t="s">
        <v>17</v>
      </c>
      <c r="C829" s="7">
        <v>513826</v>
      </c>
      <c r="D829" s="66">
        <v>18859</v>
      </c>
      <c r="E829" s="27">
        <v>492</v>
      </c>
      <c r="F829" s="27">
        <v>533177</v>
      </c>
      <c r="H829" s="53" t="s">
        <v>17</v>
      </c>
      <c r="I829" s="73">
        <v>0.96370623639054198</v>
      </c>
      <c r="J829" s="122">
        <v>3.5370993122358994E-2</v>
      </c>
      <c r="K829" s="54">
        <v>9.2277048709903087E-4</v>
      </c>
      <c r="L829" s="54">
        <v>1</v>
      </c>
    </row>
    <row r="830" spans="2:12" x14ac:dyDescent="0.25">
      <c r="B830" s="9" t="s">
        <v>18</v>
      </c>
      <c r="C830" s="9">
        <v>415529</v>
      </c>
      <c r="D830" s="67">
        <v>16385</v>
      </c>
      <c r="E830" s="28">
        <v>759</v>
      </c>
      <c r="F830" s="28">
        <v>432673</v>
      </c>
      <c r="H830" s="55" t="s">
        <v>18</v>
      </c>
      <c r="I830" s="75">
        <v>0.96037654302440878</v>
      </c>
      <c r="J830" s="124">
        <v>3.7869245365437641E-2</v>
      </c>
      <c r="K830" s="57">
        <v>1.7542116101536265E-3</v>
      </c>
      <c r="L830" s="57">
        <v>1</v>
      </c>
    </row>
    <row r="831" spans="2:12" x14ac:dyDescent="0.25">
      <c r="B831" s="9" t="s">
        <v>19</v>
      </c>
      <c r="C831" s="9">
        <v>348311</v>
      </c>
      <c r="D831" s="67">
        <v>10570</v>
      </c>
      <c r="E831" s="28">
        <v>1038</v>
      </c>
      <c r="F831" s="28">
        <v>359919</v>
      </c>
      <c r="H831" s="55" t="s">
        <v>19</v>
      </c>
      <c r="I831" s="75">
        <v>0.96774829892281322</v>
      </c>
      <c r="J831" s="124">
        <v>2.9367718847851877E-2</v>
      </c>
      <c r="K831" s="57">
        <v>2.8839822293349336E-3</v>
      </c>
      <c r="L831" s="57">
        <v>1</v>
      </c>
    </row>
    <row r="832" spans="2:12" x14ac:dyDescent="0.25">
      <c r="B832" s="9" t="s">
        <v>20</v>
      </c>
      <c r="C832" s="9">
        <v>248860</v>
      </c>
      <c r="D832" s="67">
        <v>7165</v>
      </c>
      <c r="E832" s="28">
        <v>479</v>
      </c>
      <c r="F832" s="28">
        <v>256504</v>
      </c>
      <c r="H832" s="55" t="s">
        <v>20</v>
      </c>
      <c r="I832" s="75">
        <v>0.97019929513769765</v>
      </c>
      <c r="J832" s="124">
        <v>2.7933287590057074E-2</v>
      </c>
      <c r="K832" s="57">
        <v>1.867417272245267E-3</v>
      </c>
      <c r="L832" s="57">
        <v>1</v>
      </c>
    </row>
    <row r="833" spans="2:12" x14ac:dyDescent="0.25">
      <c r="B833" s="13" t="s">
        <v>21</v>
      </c>
      <c r="C833" s="13">
        <v>355566</v>
      </c>
      <c r="D833" s="68">
        <v>7632</v>
      </c>
      <c r="E833" s="29">
        <v>1586</v>
      </c>
      <c r="F833" s="29">
        <v>364784</v>
      </c>
      <c r="H833" s="77" t="s">
        <v>21</v>
      </c>
      <c r="I833" s="80">
        <v>0.97473025132681257</v>
      </c>
      <c r="J833" s="126">
        <v>2.0921970261853589E-2</v>
      </c>
      <c r="K833" s="81">
        <v>4.3477784113338308E-3</v>
      </c>
      <c r="L833" s="81">
        <v>1</v>
      </c>
    </row>
    <row r="834" spans="2:12" x14ac:dyDescent="0.25">
      <c r="B834" s="13" t="s">
        <v>2</v>
      </c>
      <c r="C834" s="13">
        <v>1882092</v>
      </c>
      <c r="D834" s="68">
        <v>60611</v>
      </c>
      <c r="E834" s="29">
        <v>4354</v>
      </c>
      <c r="F834" s="29">
        <v>1947057</v>
      </c>
      <c r="H834" s="77" t="s">
        <v>6</v>
      </c>
      <c r="I834" s="80">
        <v>0.96663425878133002</v>
      </c>
      <c r="J834" s="126">
        <v>3.1129545770873682E-2</v>
      </c>
      <c r="K834" s="81">
        <v>2.2361954477963407E-3</v>
      </c>
      <c r="L834" s="81">
        <v>1</v>
      </c>
    </row>
    <row r="852" spans="1:14" s="86" customFormat="1" x14ac:dyDescent="0.25">
      <c r="A852" s="86" t="s">
        <v>80</v>
      </c>
    </row>
    <row r="854" spans="1:14" s="64" customFormat="1" x14ac:dyDescent="0.25">
      <c r="A854" s="64" t="s">
        <v>28</v>
      </c>
    </row>
    <row r="856" spans="1:14" x14ac:dyDescent="0.25">
      <c r="B856" s="7" t="s">
        <v>81</v>
      </c>
      <c r="C856" s="7" t="s">
        <v>69</v>
      </c>
      <c r="D856" s="66" t="s">
        <v>77</v>
      </c>
      <c r="E856" s="66" t="s">
        <v>71</v>
      </c>
      <c r="F856" s="27" t="s">
        <v>72</v>
      </c>
      <c r="G856" s="27" t="s">
        <v>2</v>
      </c>
      <c r="I856" s="34" t="s">
        <v>81</v>
      </c>
      <c r="J856" s="34" t="s">
        <v>69</v>
      </c>
      <c r="K856" s="117" t="s">
        <v>77</v>
      </c>
      <c r="L856" s="117" t="s">
        <v>71</v>
      </c>
      <c r="M856" s="82" t="s">
        <v>72</v>
      </c>
      <c r="N856" s="82" t="s">
        <v>2</v>
      </c>
    </row>
    <row r="857" spans="1:14" x14ac:dyDescent="0.25">
      <c r="B857" s="7" t="s">
        <v>4</v>
      </c>
      <c r="C857" s="7">
        <v>3127378</v>
      </c>
      <c r="D857" s="66">
        <v>289668</v>
      </c>
      <c r="E857" s="66">
        <v>5735</v>
      </c>
      <c r="F857" s="27">
        <v>4287</v>
      </c>
      <c r="G857" s="27">
        <v>3427068</v>
      </c>
      <c r="I857" s="34" t="s">
        <v>4</v>
      </c>
      <c r="J857" s="36">
        <v>0.91255207074969036</v>
      </c>
      <c r="K857" s="118">
        <v>8.4523563582630981E-2</v>
      </c>
      <c r="L857" s="118">
        <v>1.6734421377107194E-3</v>
      </c>
      <c r="M857" s="37">
        <v>1.2509235299678909E-3</v>
      </c>
      <c r="N857" s="37">
        <v>1</v>
      </c>
    </row>
    <row r="858" spans="1:14" x14ac:dyDescent="0.25">
      <c r="B858" s="9" t="s">
        <v>5</v>
      </c>
      <c r="C858" s="9">
        <v>9954051</v>
      </c>
      <c r="D858" s="67">
        <v>953412</v>
      </c>
      <c r="E858" s="67">
        <v>17204</v>
      </c>
      <c r="F858" s="28">
        <v>16080</v>
      </c>
      <c r="G858" s="28">
        <v>10940747</v>
      </c>
      <c r="I858" s="41" t="s">
        <v>5</v>
      </c>
      <c r="J858" s="42">
        <v>0.90981456750622236</v>
      </c>
      <c r="K858" s="119">
        <v>8.71432270575309E-2</v>
      </c>
      <c r="L858" s="119">
        <v>1.5724703258378975E-3</v>
      </c>
      <c r="M858" s="43">
        <v>1.4697351104088232E-3</v>
      </c>
      <c r="N858" s="43">
        <v>0.99999999999999989</v>
      </c>
    </row>
    <row r="859" spans="1:14" x14ac:dyDescent="0.25">
      <c r="B859" s="13" t="s">
        <v>6</v>
      </c>
      <c r="C859" s="13">
        <v>2875050</v>
      </c>
      <c r="D859" s="68">
        <v>545301</v>
      </c>
      <c r="E859" s="68">
        <v>10788</v>
      </c>
      <c r="F859" s="29">
        <v>8416</v>
      </c>
      <c r="G859" s="29">
        <v>3439555</v>
      </c>
      <c r="I859" s="47" t="s">
        <v>6</v>
      </c>
      <c r="J859" s="48">
        <v>0.8358784784659643</v>
      </c>
      <c r="K859" s="120">
        <v>0.15853824113875195</v>
      </c>
      <c r="L859" s="120">
        <v>3.1364522445490768E-3</v>
      </c>
      <c r="M859" s="49">
        <v>2.4468281507346152E-3</v>
      </c>
      <c r="N859" s="49">
        <v>0.99999999999999989</v>
      </c>
    </row>
    <row r="860" spans="1:14" x14ac:dyDescent="0.25">
      <c r="B860" s="13" t="s">
        <v>2</v>
      </c>
      <c r="C860" s="13">
        <v>15956479</v>
      </c>
      <c r="D860" s="68">
        <v>1788381</v>
      </c>
      <c r="E860" s="68">
        <v>33727</v>
      </c>
      <c r="F860" s="29">
        <v>28783</v>
      </c>
      <c r="G860" s="29">
        <v>17807370</v>
      </c>
      <c r="I860" s="47" t="s">
        <v>2</v>
      </c>
      <c r="J860" s="48">
        <v>0.89606039521838432</v>
      </c>
      <c r="K860" s="120">
        <v>0.10042926046912037</v>
      </c>
      <c r="L860" s="120">
        <v>1.8939910834671263E-3</v>
      </c>
      <c r="M860" s="49">
        <v>1.6163532290282057E-3</v>
      </c>
      <c r="N860" s="49">
        <v>1</v>
      </c>
    </row>
    <row r="861" spans="1:14" x14ac:dyDescent="0.25">
      <c r="B861" s="67"/>
      <c r="C861" s="67"/>
      <c r="D861" s="67"/>
      <c r="E861" s="67"/>
      <c r="F861" s="67"/>
      <c r="G861" s="67"/>
      <c r="I861" s="67"/>
      <c r="J861" s="99"/>
      <c r="K861" s="99"/>
      <c r="L861" s="99"/>
      <c r="M861" s="99"/>
      <c r="N861" s="99"/>
    </row>
    <row r="862" spans="1:14" x14ac:dyDescent="0.25">
      <c r="B862" s="67"/>
      <c r="C862" s="67"/>
      <c r="D862" s="67"/>
      <c r="E862" s="67"/>
      <c r="F862" s="67"/>
      <c r="G862" s="67"/>
      <c r="I862" s="67"/>
      <c r="J862" s="99"/>
      <c r="K862" s="99"/>
      <c r="L862" s="99"/>
      <c r="M862" s="99"/>
      <c r="N862" s="99"/>
    </row>
    <row r="863" spans="1:14" x14ac:dyDescent="0.25">
      <c r="B863" s="67"/>
      <c r="C863" s="67"/>
      <c r="D863" s="67"/>
      <c r="E863" s="67"/>
      <c r="F863" s="67"/>
      <c r="G863" s="67"/>
      <c r="I863" s="67"/>
      <c r="J863" s="99"/>
      <c r="K863" s="99"/>
      <c r="L863" s="99"/>
      <c r="M863" s="99"/>
      <c r="N863" s="99"/>
    </row>
    <row r="864" spans="1:14" x14ac:dyDescent="0.25">
      <c r="B864" s="67"/>
      <c r="C864" s="67"/>
      <c r="D864" s="67"/>
      <c r="E864" s="67"/>
      <c r="F864" s="67"/>
      <c r="G864" s="67"/>
      <c r="I864" s="67"/>
      <c r="J864" s="99"/>
      <c r="K864" s="99"/>
      <c r="L864" s="99"/>
      <c r="M864" s="99"/>
      <c r="N864" s="99"/>
    </row>
    <row r="865" spans="1:14" x14ac:dyDescent="0.25">
      <c r="B865" s="67"/>
      <c r="C865" s="67"/>
      <c r="D865" s="67"/>
      <c r="E865" s="67"/>
      <c r="F865" s="67"/>
      <c r="G865" s="67"/>
      <c r="I865" s="67"/>
      <c r="J865" s="99"/>
      <c r="K865" s="99"/>
      <c r="L865" s="99"/>
      <c r="M865" s="99"/>
      <c r="N865" s="99"/>
    </row>
    <row r="866" spans="1:14" x14ac:dyDescent="0.25">
      <c r="B866" s="67"/>
      <c r="C866" s="67"/>
      <c r="D866" s="67"/>
      <c r="E866" s="67"/>
      <c r="F866" s="67"/>
      <c r="G866" s="67"/>
      <c r="I866" s="67"/>
      <c r="J866" s="99"/>
      <c r="K866" s="99"/>
      <c r="L866" s="99"/>
      <c r="M866" s="99"/>
      <c r="N866" s="99"/>
    </row>
    <row r="867" spans="1:14" x14ac:dyDescent="0.25">
      <c r="B867" s="67"/>
      <c r="C867" s="67"/>
      <c r="D867" s="67"/>
      <c r="E867" s="67"/>
      <c r="F867" s="67"/>
      <c r="G867" s="67"/>
      <c r="I867" s="67"/>
      <c r="J867" s="99"/>
      <c r="K867" s="99"/>
      <c r="L867" s="99"/>
      <c r="M867" s="99"/>
      <c r="N867" s="99"/>
    </row>
    <row r="868" spans="1:14" x14ac:dyDescent="0.25">
      <c r="B868" s="67"/>
      <c r="C868" s="67"/>
      <c r="D868" s="67"/>
      <c r="E868" s="67"/>
      <c r="F868" s="67"/>
      <c r="G868" s="67"/>
      <c r="I868" s="67"/>
      <c r="J868" s="99"/>
      <c r="K868" s="99"/>
      <c r="L868" s="99"/>
      <c r="M868" s="99"/>
      <c r="N868" s="99"/>
    </row>
    <row r="869" spans="1:14" x14ac:dyDescent="0.25">
      <c r="B869" s="67"/>
      <c r="C869" s="67"/>
      <c r="D869" s="67"/>
      <c r="E869" s="67"/>
      <c r="F869" s="67"/>
      <c r="G869" s="67"/>
      <c r="I869" s="67"/>
      <c r="J869" s="99"/>
      <c r="K869" s="99"/>
      <c r="L869" s="99"/>
      <c r="M869" s="99"/>
      <c r="N869" s="99"/>
    </row>
    <row r="870" spans="1:14" x14ac:dyDescent="0.25">
      <c r="B870" s="67"/>
      <c r="C870" s="67"/>
      <c r="D870" s="67"/>
      <c r="E870" s="67"/>
      <c r="F870" s="67"/>
      <c r="G870" s="67"/>
      <c r="I870" s="67"/>
      <c r="J870" s="99"/>
      <c r="K870" s="99"/>
      <c r="L870" s="99"/>
      <c r="M870" s="99"/>
      <c r="N870" s="99"/>
    </row>
    <row r="871" spans="1:14" x14ac:dyDescent="0.25">
      <c r="B871" s="67"/>
      <c r="C871" s="67"/>
      <c r="D871" s="67"/>
      <c r="E871" s="67"/>
      <c r="F871" s="67"/>
      <c r="G871" s="67"/>
      <c r="I871" s="67"/>
      <c r="J871" s="99"/>
      <c r="K871" s="99"/>
      <c r="L871" s="99"/>
      <c r="M871" s="99"/>
      <c r="N871" s="99"/>
    </row>
    <row r="872" spans="1:14" x14ac:dyDescent="0.25">
      <c r="B872" s="67"/>
      <c r="C872" s="67"/>
      <c r="D872" s="67"/>
      <c r="E872" s="67"/>
      <c r="F872" s="67"/>
      <c r="G872" s="67"/>
      <c r="I872" s="67"/>
      <c r="J872" s="99"/>
      <c r="K872" s="99"/>
      <c r="L872" s="99"/>
      <c r="M872" s="99"/>
      <c r="N872" s="99"/>
    </row>
    <row r="873" spans="1:14" x14ac:dyDescent="0.25">
      <c r="B873" s="67"/>
      <c r="C873" s="67"/>
      <c r="D873" s="67"/>
      <c r="E873" s="67"/>
      <c r="F873" s="67"/>
      <c r="G873" s="67"/>
      <c r="I873" s="67"/>
      <c r="J873" s="99"/>
      <c r="K873" s="99"/>
      <c r="L873" s="99"/>
      <c r="M873" s="99"/>
      <c r="N873" s="99"/>
    </row>
    <row r="874" spans="1:14" x14ac:dyDescent="0.25">
      <c r="B874" s="67"/>
      <c r="C874" s="67"/>
      <c r="D874" s="67"/>
      <c r="E874" s="67"/>
      <c r="F874" s="67"/>
      <c r="G874" s="67"/>
      <c r="I874" s="67"/>
      <c r="J874" s="99"/>
      <c r="K874" s="99"/>
      <c r="L874" s="99"/>
      <c r="M874" s="99"/>
      <c r="N874" s="99"/>
    </row>
    <row r="875" spans="1:14" x14ac:dyDescent="0.25">
      <c r="B875" s="67"/>
      <c r="C875" s="67"/>
      <c r="D875" s="67"/>
      <c r="E875" s="67"/>
      <c r="F875" s="67"/>
      <c r="G875" s="67"/>
      <c r="I875" s="67"/>
      <c r="J875" s="99"/>
      <c r="K875" s="99"/>
      <c r="L875" s="99"/>
      <c r="M875" s="99"/>
      <c r="N875" s="99"/>
    </row>
    <row r="878" spans="1:14" s="64" customFormat="1" x14ac:dyDescent="0.25">
      <c r="A878" s="64" t="s">
        <v>32</v>
      </c>
    </row>
    <row r="880" spans="1:14" x14ac:dyDescent="0.25">
      <c r="B880" s="7" t="s">
        <v>9</v>
      </c>
      <c r="C880" s="7" t="s">
        <v>69</v>
      </c>
      <c r="D880" s="66" t="s">
        <v>77</v>
      </c>
      <c r="E880" s="66" t="s">
        <v>71</v>
      </c>
      <c r="F880" s="27" t="s">
        <v>72</v>
      </c>
      <c r="G880" s="27" t="s">
        <v>2</v>
      </c>
      <c r="I880" s="34" t="s">
        <v>9</v>
      </c>
      <c r="J880" s="34" t="s">
        <v>69</v>
      </c>
      <c r="K880" s="117" t="s">
        <v>77</v>
      </c>
      <c r="L880" s="117" t="s">
        <v>71</v>
      </c>
      <c r="M880" s="82" t="s">
        <v>72</v>
      </c>
      <c r="N880" s="82" t="s">
        <v>2</v>
      </c>
    </row>
    <row r="881" spans="2:14" x14ac:dyDescent="0.25">
      <c r="B881" s="7" t="s">
        <v>4</v>
      </c>
      <c r="C881" s="7">
        <v>1613043</v>
      </c>
      <c r="D881" s="66">
        <v>155004</v>
      </c>
      <c r="E881" s="66">
        <v>3272</v>
      </c>
      <c r="F881" s="27">
        <v>1967</v>
      </c>
      <c r="G881" s="27">
        <v>1773286</v>
      </c>
      <c r="I881" s="34" t="s">
        <v>4</v>
      </c>
      <c r="J881" s="177">
        <v>0.90963499401675763</v>
      </c>
      <c r="K881" s="178">
        <v>8.7410603816868798E-2</v>
      </c>
      <c r="L881" s="178">
        <v>1.8451620325204169E-3</v>
      </c>
      <c r="M881" s="179">
        <v>1.1092401338531968E-3</v>
      </c>
      <c r="N881" s="179">
        <v>1</v>
      </c>
    </row>
    <row r="882" spans="2:14" x14ac:dyDescent="0.25">
      <c r="B882" s="9" t="s">
        <v>5</v>
      </c>
      <c r="C882" s="9">
        <v>4867459</v>
      </c>
      <c r="D882" s="67">
        <v>324630</v>
      </c>
      <c r="E882" s="67">
        <v>5512</v>
      </c>
      <c r="F882" s="28">
        <v>6282</v>
      </c>
      <c r="G882" s="28">
        <v>5203883</v>
      </c>
      <c r="I882" s="41" t="s">
        <v>5</v>
      </c>
      <c r="J882" s="180">
        <v>0.9353513520576846</v>
      </c>
      <c r="K882" s="181">
        <v>6.2382263398312376E-2</v>
      </c>
      <c r="L882" s="181">
        <v>1.0592090560068317E-3</v>
      </c>
      <c r="M882" s="182">
        <v>1.2071754879961752E-3</v>
      </c>
      <c r="N882" s="182">
        <v>1</v>
      </c>
    </row>
    <row r="883" spans="2:14" x14ac:dyDescent="0.25">
      <c r="B883" s="13" t="s">
        <v>6</v>
      </c>
      <c r="C883" s="13">
        <v>1274951</v>
      </c>
      <c r="D883" s="68">
        <v>210557</v>
      </c>
      <c r="E883" s="68">
        <v>3951</v>
      </c>
      <c r="F883" s="29">
        <v>3039</v>
      </c>
      <c r="G883" s="29">
        <v>1492498</v>
      </c>
      <c r="I883" s="47" t="s">
        <v>6</v>
      </c>
      <c r="J883" s="183">
        <v>0.8542396706729255</v>
      </c>
      <c r="K883" s="184">
        <v>0.14107690596570313</v>
      </c>
      <c r="L883" s="184">
        <v>2.6472397282944434E-3</v>
      </c>
      <c r="M883" s="185">
        <v>2.0361836330768952E-3</v>
      </c>
      <c r="N883" s="185">
        <v>0.99999999999999989</v>
      </c>
    </row>
    <row r="884" spans="2:14" x14ac:dyDescent="0.25">
      <c r="B884" s="13" t="s">
        <v>2</v>
      </c>
      <c r="C884" s="13">
        <v>7755453</v>
      </c>
      <c r="D884" s="68">
        <v>690191</v>
      </c>
      <c r="E884" s="68">
        <v>12735</v>
      </c>
      <c r="F884" s="29">
        <v>11288</v>
      </c>
      <c r="G884" s="29">
        <v>8469667</v>
      </c>
      <c r="I884" s="47" t="s">
        <v>2</v>
      </c>
      <c r="J884" s="183">
        <v>0.915673898395297</v>
      </c>
      <c r="K884" s="184">
        <v>8.148974452006201E-2</v>
      </c>
      <c r="L884" s="184">
        <v>1.5036010270533659E-3</v>
      </c>
      <c r="M884" s="185">
        <v>1.3327560575876242E-3</v>
      </c>
      <c r="N884" s="185">
        <v>1</v>
      </c>
    </row>
    <row r="885" spans="2:14" x14ac:dyDescent="0.25">
      <c r="B885" s="67"/>
      <c r="C885" s="67"/>
      <c r="D885" s="67"/>
      <c r="E885" s="67"/>
      <c r="F885" s="67"/>
      <c r="G885" s="67"/>
      <c r="I885" s="83"/>
      <c r="J885" s="181"/>
      <c r="K885" s="181"/>
      <c r="L885" s="181"/>
      <c r="M885" s="181"/>
      <c r="N885" s="181"/>
    </row>
    <row r="886" spans="2:14" x14ac:dyDescent="0.25">
      <c r="B886" s="67"/>
      <c r="C886" s="67"/>
      <c r="D886" s="67"/>
      <c r="E886" s="67"/>
      <c r="F886" s="67"/>
      <c r="G886" s="67"/>
      <c r="I886" s="83"/>
      <c r="J886" s="181"/>
      <c r="K886" s="181"/>
      <c r="L886" s="181"/>
      <c r="M886" s="181"/>
      <c r="N886" s="181"/>
    </row>
    <row r="887" spans="2:14" x14ac:dyDescent="0.25">
      <c r="B887" s="67"/>
      <c r="C887" s="67"/>
      <c r="D887" s="67"/>
      <c r="E887" s="67"/>
      <c r="F887" s="67"/>
      <c r="G887" s="67"/>
      <c r="I887" s="83"/>
      <c r="J887" s="181"/>
      <c r="K887" s="181"/>
      <c r="L887" s="181"/>
      <c r="M887" s="181"/>
      <c r="N887" s="181"/>
    </row>
    <row r="888" spans="2:14" x14ac:dyDescent="0.25">
      <c r="B888" s="67"/>
      <c r="C888" s="67"/>
      <c r="D888" s="67"/>
      <c r="E888" s="67"/>
      <c r="F888" s="67"/>
      <c r="G888" s="67"/>
      <c r="I888" s="83"/>
      <c r="J888" s="181"/>
      <c r="K888" s="181"/>
      <c r="L888" s="181"/>
      <c r="M888" s="181"/>
      <c r="N888" s="181"/>
    </row>
    <row r="889" spans="2:14" x14ac:dyDescent="0.25">
      <c r="B889" s="67"/>
      <c r="C889" s="67"/>
      <c r="D889" s="67"/>
      <c r="E889" s="67"/>
      <c r="F889" s="67"/>
      <c r="G889" s="67"/>
      <c r="I889" s="83"/>
      <c r="J889" s="181"/>
      <c r="K889" s="181"/>
      <c r="L889" s="181"/>
      <c r="M889" s="181"/>
      <c r="N889" s="181"/>
    </row>
    <row r="890" spans="2:14" x14ac:dyDescent="0.25">
      <c r="B890" s="67"/>
      <c r="C890" s="67"/>
      <c r="D890" s="67"/>
      <c r="E890" s="67"/>
      <c r="F890" s="67"/>
      <c r="G890" s="67"/>
      <c r="I890" s="83"/>
      <c r="J890" s="181"/>
      <c r="K890" s="181"/>
      <c r="L890" s="181"/>
      <c r="M890" s="181"/>
      <c r="N890" s="181"/>
    </row>
    <row r="891" spans="2:14" x14ac:dyDescent="0.25">
      <c r="B891" s="67"/>
      <c r="C891" s="67"/>
      <c r="D891" s="67"/>
      <c r="E891" s="67"/>
      <c r="F891" s="67"/>
      <c r="G891" s="67"/>
      <c r="I891" s="83"/>
      <c r="J891" s="181"/>
      <c r="K891" s="181"/>
      <c r="L891" s="181"/>
      <c r="M891" s="181"/>
      <c r="N891" s="181"/>
    </row>
    <row r="892" spans="2:14" x14ac:dyDescent="0.25">
      <c r="B892" s="67"/>
      <c r="C892" s="67"/>
      <c r="D892" s="67"/>
      <c r="E892" s="67"/>
      <c r="F892" s="67"/>
      <c r="G892" s="67"/>
      <c r="I892" s="83"/>
      <c r="J892" s="181"/>
      <c r="K892" s="181"/>
      <c r="L892" s="181"/>
      <c r="M892" s="181"/>
      <c r="N892" s="181"/>
    </row>
    <row r="893" spans="2:14" x14ac:dyDescent="0.25">
      <c r="B893" s="67"/>
      <c r="C893" s="67"/>
      <c r="D893" s="67"/>
      <c r="E893" s="67"/>
      <c r="F893" s="67"/>
      <c r="G893" s="67"/>
      <c r="I893" s="83"/>
      <c r="J893" s="181"/>
      <c r="K893" s="181"/>
      <c r="L893" s="181"/>
      <c r="M893" s="181"/>
      <c r="N893" s="181"/>
    </row>
    <row r="894" spans="2:14" x14ac:dyDescent="0.25">
      <c r="B894" s="67"/>
      <c r="C894" s="67"/>
      <c r="D894" s="67"/>
      <c r="E894" s="67"/>
      <c r="F894" s="67"/>
      <c r="G894" s="67"/>
      <c r="I894" s="83"/>
      <c r="J894" s="181"/>
      <c r="K894" s="181"/>
      <c r="L894" s="181"/>
      <c r="M894" s="181"/>
      <c r="N894" s="181"/>
    </row>
    <row r="895" spans="2:14" x14ac:dyDescent="0.25">
      <c r="B895" s="67"/>
      <c r="C895" s="67"/>
      <c r="D895" s="67"/>
      <c r="E895" s="67"/>
      <c r="F895" s="67"/>
      <c r="G895" s="67"/>
      <c r="I895" s="83"/>
      <c r="J895" s="181"/>
      <c r="K895" s="181"/>
      <c r="L895" s="181"/>
      <c r="M895" s="181"/>
      <c r="N895" s="181"/>
    </row>
    <row r="896" spans="2:14" x14ac:dyDescent="0.25">
      <c r="B896" s="67"/>
      <c r="C896" s="67"/>
      <c r="D896" s="67"/>
      <c r="E896" s="67"/>
      <c r="F896" s="67"/>
      <c r="G896" s="67"/>
      <c r="I896" s="83"/>
      <c r="J896" s="181"/>
      <c r="K896" s="181"/>
      <c r="L896" s="181"/>
      <c r="M896" s="181"/>
      <c r="N896" s="181"/>
    </row>
    <row r="897" spans="2:14" x14ac:dyDescent="0.25">
      <c r="B897" s="67"/>
      <c r="C897" s="67"/>
      <c r="D897" s="67"/>
      <c r="E897" s="67"/>
      <c r="F897" s="67"/>
      <c r="G897" s="67"/>
      <c r="I897" s="83"/>
      <c r="J897" s="181"/>
      <c r="K897" s="181"/>
      <c r="L897" s="181"/>
      <c r="M897" s="181"/>
      <c r="N897" s="181"/>
    </row>
    <row r="898" spans="2:14" x14ac:dyDescent="0.25">
      <c r="B898" s="67"/>
      <c r="C898" s="67"/>
      <c r="D898" s="67"/>
      <c r="E898" s="67"/>
      <c r="F898" s="67"/>
      <c r="G898" s="67"/>
      <c r="I898" s="83"/>
      <c r="J898" s="181"/>
      <c r="K898" s="181"/>
      <c r="L898" s="181"/>
      <c r="M898" s="181"/>
      <c r="N898" s="181"/>
    </row>
    <row r="899" spans="2:14" x14ac:dyDescent="0.25">
      <c r="I899" s="30"/>
      <c r="J899" s="30"/>
      <c r="K899" s="30"/>
      <c r="L899" s="30"/>
      <c r="M899" s="30"/>
      <c r="N899" s="30"/>
    </row>
    <row r="900" spans="2:14" x14ac:dyDescent="0.25">
      <c r="I900" s="30"/>
      <c r="J900" s="30"/>
      <c r="K900" s="30"/>
      <c r="L900" s="30"/>
      <c r="M900" s="30"/>
      <c r="N900" s="30"/>
    </row>
    <row r="901" spans="2:14" x14ac:dyDescent="0.25">
      <c r="I901" s="30"/>
      <c r="J901" s="30"/>
      <c r="K901" s="30"/>
      <c r="L901" s="30"/>
      <c r="M901" s="30"/>
      <c r="N901" s="30"/>
    </row>
    <row r="902" spans="2:14" x14ac:dyDescent="0.25">
      <c r="B902" s="7" t="s">
        <v>10</v>
      </c>
      <c r="C902" s="7" t="s">
        <v>69</v>
      </c>
      <c r="D902" s="66" t="s">
        <v>77</v>
      </c>
      <c r="E902" s="66" t="s">
        <v>71</v>
      </c>
      <c r="F902" s="27" t="s">
        <v>72</v>
      </c>
      <c r="G902" s="27" t="s">
        <v>2</v>
      </c>
      <c r="I902" s="34" t="s">
        <v>10</v>
      </c>
      <c r="J902" s="34" t="s">
        <v>69</v>
      </c>
      <c r="K902" s="117" t="s">
        <v>77</v>
      </c>
      <c r="L902" s="117" t="s">
        <v>71</v>
      </c>
      <c r="M902" s="82" t="s">
        <v>72</v>
      </c>
      <c r="N902" s="82" t="s">
        <v>2</v>
      </c>
    </row>
    <row r="903" spans="2:14" x14ac:dyDescent="0.25">
      <c r="B903" s="7" t="s">
        <v>4</v>
      </c>
      <c r="C903" s="7">
        <v>1514335</v>
      </c>
      <c r="D903" s="66">
        <v>134664</v>
      </c>
      <c r="E903" s="66">
        <v>2463</v>
      </c>
      <c r="F903" s="27">
        <v>2320</v>
      </c>
      <c r="G903" s="27">
        <v>1653782</v>
      </c>
      <c r="I903" s="34" t="s">
        <v>4</v>
      </c>
      <c r="J903" s="36">
        <v>0.91567993846831086</v>
      </c>
      <c r="K903" s="118">
        <v>8.1427902831207502E-2</v>
      </c>
      <c r="L903" s="118">
        <v>1.4893135854665246E-3</v>
      </c>
      <c r="M903" s="37">
        <v>1.4028451150151593E-3</v>
      </c>
      <c r="N903" s="37">
        <v>1</v>
      </c>
    </row>
    <row r="904" spans="2:14" x14ac:dyDescent="0.25">
      <c r="B904" s="9" t="s">
        <v>5</v>
      </c>
      <c r="C904" s="9">
        <v>5086592</v>
      </c>
      <c r="D904" s="67">
        <v>628782</v>
      </c>
      <c r="E904" s="67">
        <v>11692</v>
      </c>
      <c r="F904" s="28">
        <v>9798</v>
      </c>
      <c r="G904" s="28">
        <v>5736864</v>
      </c>
      <c r="I904" s="41" t="s">
        <v>5</v>
      </c>
      <c r="J904" s="42">
        <v>0.88665026746319942</v>
      </c>
      <c r="K904" s="119">
        <v>0.10960378353051423</v>
      </c>
      <c r="L904" s="119">
        <v>2.0380472676361163E-3</v>
      </c>
      <c r="M904" s="43">
        <v>1.7079017386502451E-3</v>
      </c>
      <c r="N904" s="43">
        <v>1</v>
      </c>
    </row>
    <row r="905" spans="2:14" x14ac:dyDescent="0.25">
      <c r="B905" s="13" t="s">
        <v>6</v>
      </c>
      <c r="C905" s="13">
        <v>1600099</v>
      </c>
      <c r="D905" s="68">
        <v>334744</v>
      </c>
      <c r="E905" s="68">
        <v>6837</v>
      </c>
      <c r="F905" s="29">
        <v>5377</v>
      </c>
      <c r="G905" s="29">
        <v>1947057</v>
      </c>
      <c r="I905" s="47" t="s">
        <v>6</v>
      </c>
      <c r="J905" s="48">
        <v>0.82180388144774397</v>
      </c>
      <c r="K905" s="120">
        <v>0.17192306131767071</v>
      </c>
      <c r="L905" s="120">
        <v>3.5114534397298076E-3</v>
      </c>
      <c r="M905" s="49">
        <v>2.7616037948555178E-3</v>
      </c>
      <c r="N905" s="49">
        <v>1</v>
      </c>
    </row>
    <row r="906" spans="2:14" x14ac:dyDescent="0.25">
      <c r="B906" s="13" t="s">
        <v>2</v>
      </c>
      <c r="C906" s="13">
        <v>8201026</v>
      </c>
      <c r="D906" s="68">
        <v>1098190</v>
      </c>
      <c r="E906" s="68">
        <v>20992</v>
      </c>
      <c r="F906" s="29">
        <v>17495</v>
      </c>
      <c r="G906" s="29">
        <v>9337703</v>
      </c>
      <c r="I906" s="47" t="s">
        <v>2</v>
      </c>
      <c r="J906" s="48">
        <v>0.87827016986939932</v>
      </c>
      <c r="K906" s="120">
        <v>0.11760815266880945</v>
      </c>
      <c r="L906" s="120">
        <v>2.248090349414626E-3</v>
      </c>
      <c r="M906" s="49">
        <v>1.8735871123765663E-3</v>
      </c>
      <c r="N906" s="49">
        <v>1</v>
      </c>
    </row>
    <row r="907" spans="2:14" x14ac:dyDescent="0.25">
      <c r="B907" s="67"/>
      <c r="C907" s="67"/>
      <c r="D907" s="67"/>
      <c r="E907" s="67"/>
      <c r="F907" s="67"/>
      <c r="G907" s="67"/>
      <c r="I907" s="67"/>
      <c r="J907" s="99"/>
      <c r="K907" s="99"/>
      <c r="L907" s="99"/>
      <c r="M907" s="99"/>
      <c r="N907" s="99"/>
    </row>
    <row r="908" spans="2:14" x14ac:dyDescent="0.25">
      <c r="B908" s="67"/>
      <c r="C908" s="67"/>
      <c r="D908" s="67"/>
      <c r="E908" s="67"/>
      <c r="F908" s="67"/>
      <c r="G908" s="67"/>
      <c r="I908" s="67"/>
      <c r="J908" s="99"/>
      <c r="K908" s="99"/>
      <c r="L908" s="99"/>
      <c r="M908" s="99"/>
      <c r="N908" s="99"/>
    </row>
    <row r="909" spans="2:14" x14ac:dyDescent="0.25">
      <c r="B909" s="67"/>
      <c r="C909" s="67"/>
      <c r="D909" s="67"/>
      <c r="E909" s="67"/>
      <c r="F909" s="67"/>
      <c r="G909" s="67"/>
      <c r="I909" s="67"/>
      <c r="J909" s="99"/>
      <c r="K909" s="99"/>
      <c r="L909" s="99"/>
      <c r="M909" s="99"/>
      <c r="N909" s="99"/>
    </row>
    <row r="910" spans="2:14" x14ac:dyDescent="0.25">
      <c r="B910" s="67"/>
      <c r="C910" s="67"/>
      <c r="D910" s="67"/>
      <c r="E910" s="67"/>
      <c r="F910" s="67"/>
      <c r="G910" s="67"/>
      <c r="I910" s="67"/>
      <c r="J910" s="99"/>
      <c r="K910" s="99"/>
      <c r="L910" s="99"/>
      <c r="M910" s="99"/>
      <c r="N910" s="99"/>
    </row>
    <row r="911" spans="2:14" x14ac:dyDescent="0.25">
      <c r="B911" s="67"/>
      <c r="C911" s="67"/>
      <c r="D911" s="67"/>
      <c r="E911" s="67"/>
      <c r="F911" s="67"/>
      <c r="G911" s="67"/>
      <c r="I911" s="67"/>
      <c r="J911" s="99"/>
      <c r="K911" s="99"/>
      <c r="L911" s="99"/>
      <c r="M911" s="99"/>
      <c r="N911" s="99"/>
    </row>
    <row r="912" spans="2:14" x14ac:dyDescent="0.25">
      <c r="B912" s="67"/>
      <c r="C912" s="67"/>
      <c r="D912" s="67"/>
      <c r="E912" s="67"/>
      <c r="F912" s="67"/>
      <c r="G912" s="67"/>
      <c r="I912" s="67"/>
      <c r="J912" s="99"/>
      <c r="K912" s="99"/>
      <c r="L912" s="99"/>
      <c r="M912" s="99"/>
      <c r="N912" s="99"/>
    </row>
    <row r="913" spans="1:24" x14ac:dyDescent="0.25">
      <c r="B913" s="67"/>
      <c r="C913" s="67"/>
      <c r="D913" s="67"/>
      <c r="E913" s="67"/>
      <c r="F913" s="67"/>
      <c r="G913" s="67"/>
      <c r="I913" s="67"/>
      <c r="J913" s="99"/>
      <c r="K913" s="99"/>
      <c r="L913" s="99"/>
      <c r="M913" s="99"/>
      <c r="N913" s="99"/>
    </row>
    <row r="914" spans="1:24" x14ac:dyDescent="0.25">
      <c r="B914" s="67"/>
      <c r="C914" s="67"/>
      <c r="D914" s="67"/>
      <c r="E914" s="67"/>
      <c r="F914" s="67"/>
      <c r="G914" s="67"/>
      <c r="I914" s="67"/>
      <c r="J914" s="99"/>
      <c r="K914" s="99"/>
      <c r="L914" s="99"/>
      <c r="M914" s="99"/>
      <c r="N914" s="99"/>
    </row>
    <row r="915" spans="1:24" x14ac:dyDescent="0.25">
      <c r="B915" s="67"/>
      <c r="C915" s="67"/>
      <c r="D915" s="67"/>
      <c r="E915" s="67"/>
      <c r="F915" s="67"/>
      <c r="G915" s="67"/>
      <c r="I915" s="67"/>
      <c r="J915" s="99"/>
      <c r="K915" s="99"/>
      <c r="L915" s="99"/>
      <c r="M915" s="99"/>
      <c r="N915" s="99"/>
    </row>
    <row r="916" spans="1:24" x14ac:dyDescent="0.25">
      <c r="B916" s="67"/>
      <c r="C916" s="67"/>
      <c r="D916" s="67"/>
      <c r="E916" s="67"/>
      <c r="F916" s="67"/>
      <c r="G916" s="67"/>
      <c r="I916" s="67"/>
      <c r="J916" s="99"/>
      <c r="K916" s="99"/>
      <c r="L916" s="99"/>
      <c r="M916" s="99"/>
      <c r="N916" s="99"/>
    </row>
    <row r="917" spans="1:24" x14ac:dyDescent="0.25">
      <c r="B917" s="67"/>
      <c r="C917" s="67"/>
      <c r="D917" s="67"/>
      <c r="E917" s="67"/>
      <c r="F917" s="67"/>
      <c r="G917" s="67"/>
      <c r="I917" s="67"/>
      <c r="J917" s="99"/>
      <c r="K917" s="99"/>
      <c r="L917" s="99"/>
      <c r="M917" s="99"/>
      <c r="N917" s="99"/>
    </row>
    <row r="918" spans="1:24" x14ac:dyDescent="0.25">
      <c r="B918" s="67"/>
      <c r="C918" s="67"/>
      <c r="D918" s="67"/>
      <c r="E918" s="67"/>
      <c r="F918" s="67"/>
      <c r="G918" s="67"/>
      <c r="I918" s="67"/>
      <c r="J918" s="99"/>
      <c r="K918" s="99"/>
      <c r="L918" s="99"/>
      <c r="M918" s="99"/>
      <c r="N918" s="99"/>
    </row>
    <row r="924" spans="1:24" s="65" customFormat="1" x14ac:dyDescent="0.25">
      <c r="A924" s="65" t="s">
        <v>35</v>
      </c>
    </row>
    <row r="926" spans="1:24" x14ac:dyDescent="0.25">
      <c r="B926" s="7" t="s">
        <v>1</v>
      </c>
      <c r="C926" s="7" t="s">
        <v>69</v>
      </c>
      <c r="D926" s="66" t="s">
        <v>77</v>
      </c>
      <c r="E926" s="66" t="s">
        <v>71</v>
      </c>
      <c r="F926" s="27" t="s">
        <v>72</v>
      </c>
      <c r="G926" s="27" t="s">
        <v>2</v>
      </c>
      <c r="I926" s="53" t="s">
        <v>1</v>
      </c>
      <c r="J926" s="53" t="s">
        <v>69</v>
      </c>
      <c r="K926" s="138" t="s">
        <v>77</v>
      </c>
      <c r="L926" s="138" t="s">
        <v>71</v>
      </c>
      <c r="M926" s="72" t="s">
        <v>72</v>
      </c>
      <c r="N926" s="72" t="s">
        <v>2</v>
      </c>
    </row>
    <row r="927" spans="1:24" x14ac:dyDescent="0.25">
      <c r="B927" s="7" t="s">
        <v>17</v>
      </c>
      <c r="C927" s="7">
        <v>839922</v>
      </c>
      <c r="D927" s="66">
        <v>133359</v>
      </c>
      <c r="E927" s="66">
        <v>2861</v>
      </c>
      <c r="F927" s="27">
        <v>2093</v>
      </c>
      <c r="G927" s="27">
        <v>978235</v>
      </c>
      <c r="I927" s="53" t="s">
        <v>17</v>
      </c>
      <c r="J927" s="167">
        <v>0.85860963878822572</v>
      </c>
      <c r="K927" s="168">
        <v>0.13632613840232663</v>
      </c>
      <c r="L927" s="168">
        <v>2.9246551186575824E-3</v>
      </c>
      <c r="M927" s="169">
        <v>2.1395676907900452E-3</v>
      </c>
      <c r="N927" s="169">
        <v>1</v>
      </c>
      <c r="Q927" t="s">
        <v>112</v>
      </c>
      <c r="R927" t="s">
        <v>173</v>
      </c>
      <c r="S927" t="s">
        <v>2</v>
      </c>
      <c r="V927" t="s">
        <v>112</v>
      </c>
      <c r="W927" t="s">
        <v>173</v>
      </c>
      <c r="X927" t="s">
        <v>2</v>
      </c>
    </row>
    <row r="928" spans="1:24" x14ac:dyDescent="0.25">
      <c r="B928" s="9" t="s">
        <v>18</v>
      </c>
      <c r="C928" s="9">
        <v>662915</v>
      </c>
      <c r="D928" s="67">
        <v>123957</v>
      </c>
      <c r="E928" s="67">
        <v>2535</v>
      </c>
      <c r="F928" s="28">
        <v>1324</v>
      </c>
      <c r="G928" s="28">
        <v>790731</v>
      </c>
      <c r="I928" s="55" t="s">
        <v>18</v>
      </c>
      <c r="J928" s="170">
        <v>0.83835716571122165</v>
      </c>
      <c r="K928" s="171">
        <v>0.15676253997882972</v>
      </c>
      <c r="L928" s="171">
        <v>3.2058942927493672E-3</v>
      </c>
      <c r="M928" s="172">
        <v>1.6744000171992751E-3</v>
      </c>
      <c r="N928" s="172">
        <v>1</v>
      </c>
      <c r="P928" t="s">
        <v>39</v>
      </c>
      <c r="Q928">
        <v>2407397</v>
      </c>
      <c r="R928">
        <v>458931</v>
      </c>
      <c r="S928">
        <v>2866328</v>
      </c>
      <c r="U928" t="s">
        <v>39</v>
      </c>
      <c r="V928" s="207">
        <v>0.83988887524386602</v>
      </c>
      <c r="W928" s="207">
        <v>0.16011112475613398</v>
      </c>
      <c r="X928" s="207">
        <v>1</v>
      </c>
    </row>
    <row r="929" spans="2:24" x14ac:dyDescent="0.25">
      <c r="B929" s="9" t="s">
        <v>19</v>
      </c>
      <c r="C929" s="9">
        <v>545099</v>
      </c>
      <c r="D929" s="67">
        <v>104524</v>
      </c>
      <c r="E929" s="67">
        <v>1367</v>
      </c>
      <c r="F929" s="28">
        <v>1693</v>
      </c>
      <c r="G929" s="28">
        <v>652683</v>
      </c>
      <c r="I929" s="55" t="s">
        <v>19</v>
      </c>
      <c r="J929" s="170">
        <v>0.83516653566892352</v>
      </c>
      <c r="K929" s="171">
        <v>0.16014512404950029</v>
      </c>
      <c r="L929" s="171">
        <v>2.0944317532400874E-3</v>
      </c>
      <c r="M929" s="172">
        <v>2.5939085283361142E-3</v>
      </c>
      <c r="N929" s="172">
        <v>1</v>
      </c>
      <c r="P929" t="s">
        <v>21</v>
      </c>
      <c r="Q929">
        <v>467697</v>
      </c>
      <c r="R929">
        <v>105574</v>
      </c>
      <c r="S929">
        <v>573271</v>
      </c>
      <c r="U929" t="s">
        <v>21</v>
      </c>
      <c r="V929" s="207">
        <v>0.81583928020081253</v>
      </c>
      <c r="W929" s="207">
        <v>0.18416071979918747</v>
      </c>
      <c r="X929" s="207">
        <v>1</v>
      </c>
    </row>
    <row r="930" spans="2:24" x14ac:dyDescent="0.25">
      <c r="B930" s="9" t="s">
        <v>20</v>
      </c>
      <c r="C930" s="9">
        <v>359461</v>
      </c>
      <c r="D930" s="67">
        <v>83068</v>
      </c>
      <c r="E930" s="67">
        <v>1614</v>
      </c>
      <c r="F930" s="28">
        <v>536</v>
      </c>
      <c r="G930" s="28">
        <v>444679</v>
      </c>
      <c r="I930" s="55" t="s">
        <v>20</v>
      </c>
      <c r="J930" s="170">
        <v>0.80836063767346777</v>
      </c>
      <c r="K930" s="171">
        <v>0.18680441397052705</v>
      </c>
      <c r="L930" s="171">
        <v>3.629584486787098E-3</v>
      </c>
      <c r="M930" s="172">
        <v>1.2053638692180201E-3</v>
      </c>
      <c r="N930" s="172">
        <v>0.99999999999999989</v>
      </c>
      <c r="P930" t="s">
        <v>2</v>
      </c>
      <c r="Q930">
        <v>2875094</v>
      </c>
      <c r="R930">
        <v>564505</v>
      </c>
      <c r="S930">
        <v>3439599</v>
      </c>
      <c r="U930" t="s">
        <v>2</v>
      </c>
      <c r="V930" s="207">
        <v>0.83588057793946324</v>
      </c>
      <c r="W930" s="207">
        <v>0.1641194220605367</v>
      </c>
      <c r="X930" s="207">
        <v>1</v>
      </c>
    </row>
    <row r="931" spans="2:24" x14ac:dyDescent="0.25">
      <c r="B931" s="13" t="s">
        <v>21</v>
      </c>
      <c r="C931" s="13">
        <v>467697</v>
      </c>
      <c r="D931" s="68">
        <v>100393</v>
      </c>
      <c r="E931" s="68">
        <v>2411</v>
      </c>
      <c r="F931" s="29">
        <v>2770</v>
      </c>
      <c r="G931" s="29">
        <v>573271</v>
      </c>
      <c r="I931" s="77" t="s">
        <v>21</v>
      </c>
      <c r="J931" s="173">
        <v>0.81583928020081253</v>
      </c>
      <c r="K931" s="174">
        <v>0.17512310931479178</v>
      </c>
      <c r="L931" s="174">
        <v>4.2056898046473655E-3</v>
      </c>
      <c r="M931" s="175">
        <v>4.8319206797483218E-3</v>
      </c>
      <c r="N931" s="175">
        <v>1</v>
      </c>
    </row>
    <row r="932" spans="2:24" x14ac:dyDescent="0.25">
      <c r="B932" s="13" t="s">
        <v>2</v>
      </c>
      <c r="C932" s="13">
        <v>2875094</v>
      </c>
      <c r="D932" s="68">
        <v>545301</v>
      </c>
      <c r="E932" s="68">
        <v>10788</v>
      </c>
      <c r="F932" s="29">
        <v>8416</v>
      </c>
      <c r="G932" s="29">
        <v>3439599</v>
      </c>
      <c r="I932" s="77" t="s">
        <v>6</v>
      </c>
      <c r="J932" s="173">
        <v>0.83588057793946324</v>
      </c>
      <c r="K932" s="174">
        <v>0.15853621308763027</v>
      </c>
      <c r="L932" s="174">
        <v>3.1364121224596239E-3</v>
      </c>
      <c r="M932" s="175">
        <v>2.4467968504468108E-3</v>
      </c>
      <c r="N932" s="175">
        <v>1</v>
      </c>
    </row>
    <row r="950" spans="1:14" s="65" customFormat="1" x14ac:dyDescent="0.25">
      <c r="A950" s="65" t="s">
        <v>47</v>
      </c>
    </row>
    <row r="952" spans="1:14" x14ac:dyDescent="0.25">
      <c r="B952" s="7" t="s">
        <v>9</v>
      </c>
      <c r="C952" s="7" t="s">
        <v>69</v>
      </c>
      <c r="D952" s="66" t="s">
        <v>77</v>
      </c>
      <c r="E952" s="66" t="s">
        <v>71</v>
      </c>
      <c r="F952" s="27" t="s">
        <v>72</v>
      </c>
      <c r="G952" s="27" t="s">
        <v>2</v>
      </c>
      <c r="I952" s="7" t="s">
        <v>9</v>
      </c>
      <c r="J952" s="7" t="s">
        <v>69</v>
      </c>
      <c r="K952" s="66" t="s">
        <v>77</v>
      </c>
      <c r="L952" s="66" t="s">
        <v>71</v>
      </c>
      <c r="M952" s="27" t="s">
        <v>72</v>
      </c>
      <c r="N952" s="27" t="s">
        <v>2</v>
      </c>
    </row>
    <row r="953" spans="1:14" x14ac:dyDescent="0.25">
      <c r="B953" s="7" t="s">
        <v>17</v>
      </c>
      <c r="C953" s="7">
        <v>392333</v>
      </c>
      <c r="D953" s="66">
        <v>51171</v>
      </c>
      <c r="E953" s="66">
        <v>781</v>
      </c>
      <c r="F953" s="27">
        <v>773</v>
      </c>
      <c r="G953" s="27">
        <v>445058</v>
      </c>
      <c r="I953" s="7" t="s">
        <v>17</v>
      </c>
      <c r="J953" s="17">
        <v>0.88153229466721195</v>
      </c>
      <c r="K953" s="98">
        <v>0.11497602559666381</v>
      </c>
      <c r="L953" s="98">
        <v>1.7548274606905168E-3</v>
      </c>
      <c r="M953" s="8">
        <v>1.7368522754337638E-3</v>
      </c>
      <c r="N953" s="8">
        <v>1.0000000000000002</v>
      </c>
    </row>
    <row r="954" spans="1:14" x14ac:dyDescent="0.25">
      <c r="B954" s="9" t="s">
        <v>18</v>
      </c>
      <c r="C954" s="9">
        <v>307218</v>
      </c>
      <c r="D954" s="67">
        <v>49392</v>
      </c>
      <c r="E954" s="67">
        <v>1065</v>
      </c>
      <c r="F954" s="28">
        <v>383</v>
      </c>
      <c r="G954" s="28">
        <v>358058</v>
      </c>
      <c r="I954" s="9" t="s">
        <v>18</v>
      </c>
      <c r="J954" s="20">
        <v>0.85801183048556384</v>
      </c>
      <c r="K954" s="99">
        <v>0.13794413195627525</v>
      </c>
      <c r="L954" s="99">
        <v>2.9743784526529223E-3</v>
      </c>
      <c r="M954" s="11">
        <v>1.0696591055080462E-3</v>
      </c>
      <c r="N954" s="11">
        <v>1</v>
      </c>
    </row>
    <row r="955" spans="1:14" x14ac:dyDescent="0.25">
      <c r="B955" s="9" t="s">
        <v>19</v>
      </c>
      <c r="C955" s="9">
        <v>250852</v>
      </c>
      <c r="D955" s="67">
        <v>40842</v>
      </c>
      <c r="E955" s="67">
        <v>289</v>
      </c>
      <c r="F955" s="28">
        <v>781</v>
      </c>
      <c r="G955" s="28">
        <v>292764</v>
      </c>
      <c r="I955" s="9" t="s">
        <v>19</v>
      </c>
      <c r="J955" s="20">
        <v>0.85684032189750103</v>
      </c>
      <c r="K955" s="99">
        <v>0.13950485715456817</v>
      </c>
      <c r="L955" s="99">
        <v>9.8714322799251268E-4</v>
      </c>
      <c r="M955" s="11">
        <v>2.6676777199382438E-3</v>
      </c>
      <c r="N955" s="11">
        <v>1</v>
      </c>
    </row>
    <row r="956" spans="1:14" x14ac:dyDescent="0.25">
      <c r="B956" s="9" t="s">
        <v>20</v>
      </c>
      <c r="C956" s="9">
        <v>153734</v>
      </c>
      <c r="D956" s="67">
        <v>33465</v>
      </c>
      <c r="E956" s="67">
        <v>692</v>
      </c>
      <c r="F956" s="28">
        <v>284</v>
      </c>
      <c r="G956" s="28">
        <v>188175</v>
      </c>
      <c r="I956" s="9" t="s">
        <v>20</v>
      </c>
      <c r="J956" s="20">
        <v>0.81697356184402814</v>
      </c>
      <c r="K956" s="99">
        <v>0.17783977680350738</v>
      </c>
      <c r="L956" s="99">
        <v>3.6774279261325895E-3</v>
      </c>
      <c r="M956" s="11">
        <v>1.5092334263318719E-3</v>
      </c>
      <c r="N956" s="11">
        <v>1</v>
      </c>
    </row>
    <row r="957" spans="1:14" x14ac:dyDescent="0.25">
      <c r="B957" s="13" t="s">
        <v>21</v>
      </c>
      <c r="C957" s="13">
        <v>170858</v>
      </c>
      <c r="D957" s="68">
        <v>35687</v>
      </c>
      <c r="E957" s="68">
        <v>1124</v>
      </c>
      <c r="F957" s="29">
        <v>818</v>
      </c>
      <c r="G957" s="29">
        <v>208487</v>
      </c>
      <c r="I957" s="13" t="s">
        <v>21</v>
      </c>
      <c r="J957" s="25">
        <v>0.81951392652779309</v>
      </c>
      <c r="K957" s="100">
        <v>0.17117134401665332</v>
      </c>
      <c r="L957" s="100">
        <v>5.3912234335953798E-3</v>
      </c>
      <c r="M957" s="15">
        <v>3.9235060219582037E-3</v>
      </c>
      <c r="N957" s="15">
        <v>1</v>
      </c>
    </row>
    <row r="958" spans="1:14" x14ac:dyDescent="0.25">
      <c r="B958" s="13" t="s">
        <v>2</v>
      </c>
      <c r="C958" s="13">
        <v>1274995</v>
      </c>
      <c r="D958" s="68">
        <v>210557</v>
      </c>
      <c r="E958" s="68">
        <v>3951</v>
      </c>
      <c r="F958" s="29">
        <v>3039</v>
      </c>
      <c r="G958" s="29">
        <v>1492542</v>
      </c>
      <c r="I958" s="13" t="s">
        <v>6</v>
      </c>
      <c r="J958" s="25">
        <v>0.85424396767394151</v>
      </c>
      <c r="K958" s="100">
        <v>0.14107274703157432</v>
      </c>
      <c r="L958" s="100">
        <v>2.6471616879122999E-3</v>
      </c>
      <c r="M958" s="15">
        <v>2.0361236065718756E-3</v>
      </c>
      <c r="N958" s="15">
        <v>1</v>
      </c>
    </row>
    <row r="959" spans="1:14" x14ac:dyDescent="0.25">
      <c r="B959" s="67"/>
      <c r="C959" s="67"/>
      <c r="D959" s="67"/>
      <c r="E959" s="67"/>
      <c r="F959" s="67"/>
      <c r="G959" s="67"/>
      <c r="I959" s="67"/>
      <c r="J959" s="99"/>
      <c r="K959" s="99"/>
      <c r="L959" s="99"/>
      <c r="M959" s="99"/>
      <c r="N959" s="99"/>
    </row>
    <row r="960" spans="1:14" x14ac:dyDescent="0.25">
      <c r="B960" s="67"/>
      <c r="C960" s="67"/>
      <c r="D960" s="67"/>
      <c r="E960" s="67"/>
      <c r="F960" s="67"/>
      <c r="G960" s="67"/>
      <c r="I960" s="67"/>
      <c r="J960" s="99"/>
      <c r="K960" s="99"/>
      <c r="L960" s="99"/>
      <c r="M960" s="99"/>
      <c r="N960" s="99"/>
    </row>
    <row r="961" spans="2:14" x14ac:dyDescent="0.25">
      <c r="B961" s="67"/>
      <c r="C961" s="67"/>
      <c r="D961" s="67"/>
      <c r="E961" s="67"/>
      <c r="F961" s="67"/>
      <c r="G961" s="67"/>
      <c r="I961" s="67"/>
      <c r="J961" s="99"/>
      <c r="K961" s="99"/>
      <c r="L961" s="99"/>
      <c r="M961" s="99"/>
      <c r="N961" s="99"/>
    </row>
    <row r="962" spans="2:14" x14ac:dyDescent="0.25">
      <c r="B962" s="67"/>
      <c r="C962" s="67"/>
      <c r="D962" s="67"/>
      <c r="E962" s="67"/>
      <c r="F962" s="67"/>
      <c r="G962" s="67"/>
      <c r="I962" s="67"/>
      <c r="J962" s="99"/>
      <c r="K962" s="99"/>
      <c r="L962" s="99"/>
      <c r="M962" s="99"/>
      <c r="N962" s="99"/>
    </row>
    <row r="963" spans="2:14" x14ac:dyDescent="0.25">
      <c r="B963" s="67"/>
      <c r="C963" s="67"/>
      <c r="D963" s="67"/>
      <c r="E963" s="67"/>
      <c r="F963" s="67"/>
      <c r="G963" s="67"/>
      <c r="I963" s="67"/>
      <c r="J963" s="99"/>
      <c r="K963" s="99"/>
      <c r="L963" s="99"/>
      <c r="M963" s="99"/>
      <c r="N963" s="99"/>
    </row>
    <row r="964" spans="2:14" x14ac:dyDescent="0.25">
      <c r="B964" s="67"/>
      <c r="C964" s="67"/>
      <c r="D964" s="67"/>
      <c r="E964" s="67"/>
      <c r="F964" s="67"/>
      <c r="G964" s="67"/>
      <c r="I964" s="67"/>
      <c r="J964" s="99"/>
      <c r="K964" s="99"/>
      <c r="L964" s="99"/>
      <c r="M964" s="99"/>
      <c r="N964" s="99"/>
    </row>
    <row r="965" spans="2:14" x14ac:dyDescent="0.25">
      <c r="B965" s="67"/>
      <c r="C965" s="67"/>
      <c r="D965" s="67"/>
      <c r="E965" s="67"/>
      <c r="F965" s="67"/>
      <c r="G965" s="67"/>
      <c r="I965" s="67"/>
      <c r="J965" s="99"/>
      <c r="K965" s="99"/>
      <c r="L965" s="99"/>
      <c r="M965" s="99"/>
      <c r="N965" s="99"/>
    </row>
    <row r="966" spans="2:14" x14ac:dyDescent="0.25">
      <c r="B966" s="67"/>
      <c r="C966" s="67"/>
      <c r="D966" s="67"/>
      <c r="E966" s="67"/>
      <c r="F966" s="67"/>
      <c r="G966" s="67"/>
      <c r="I966" s="67"/>
      <c r="J966" s="99"/>
      <c r="K966" s="99"/>
      <c r="L966" s="99"/>
      <c r="M966" s="99"/>
      <c r="N966" s="99"/>
    </row>
    <row r="967" spans="2:14" x14ac:dyDescent="0.25">
      <c r="B967" s="67"/>
      <c r="C967" s="67"/>
      <c r="D967" s="67"/>
      <c r="E967" s="67"/>
      <c r="F967" s="67"/>
      <c r="G967" s="67"/>
      <c r="I967" s="67"/>
      <c r="J967" s="99"/>
      <c r="K967" s="99"/>
      <c r="L967" s="99"/>
      <c r="M967" s="99"/>
      <c r="N967" s="99"/>
    </row>
    <row r="976" spans="2:14" x14ac:dyDescent="0.25">
      <c r="B976" s="7" t="s">
        <v>10</v>
      </c>
      <c r="C976" s="7" t="s">
        <v>69</v>
      </c>
      <c r="D976" s="16" t="s">
        <v>77</v>
      </c>
      <c r="E976" s="16" t="s">
        <v>71</v>
      </c>
      <c r="F976" s="6" t="s">
        <v>72</v>
      </c>
      <c r="G976" s="6" t="s">
        <v>2</v>
      </c>
      <c r="I976" s="53" t="s">
        <v>10</v>
      </c>
      <c r="J976" s="53" t="s">
        <v>69</v>
      </c>
      <c r="K976" s="121" t="s">
        <v>77</v>
      </c>
      <c r="L976" s="121" t="s">
        <v>71</v>
      </c>
      <c r="M976" s="52" t="s">
        <v>72</v>
      </c>
      <c r="N976" s="52" t="s">
        <v>2</v>
      </c>
    </row>
    <row r="977" spans="2:14" x14ac:dyDescent="0.25">
      <c r="B977" s="7" t="s">
        <v>17</v>
      </c>
      <c r="C977" s="5">
        <v>447589</v>
      </c>
      <c r="D977" s="16">
        <v>82188</v>
      </c>
      <c r="E977" s="16">
        <v>2080</v>
      </c>
      <c r="F977" s="6">
        <v>1320</v>
      </c>
      <c r="G977" s="6">
        <v>533177</v>
      </c>
      <c r="I977" s="53" t="s">
        <v>17</v>
      </c>
      <c r="J977" s="73">
        <v>0.83947544624017911</v>
      </c>
      <c r="K977" s="122">
        <v>0.1541476845400308</v>
      </c>
      <c r="L977" s="122">
        <v>3.90114352269509E-3</v>
      </c>
      <c r="M977" s="54">
        <v>2.475725697094961E-3</v>
      </c>
      <c r="N977" s="54">
        <v>1</v>
      </c>
    </row>
    <row r="978" spans="2:14" x14ac:dyDescent="0.25">
      <c r="B978" s="9" t="s">
        <v>18</v>
      </c>
      <c r="C978" s="10">
        <v>355697</v>
      </c>
      <c r="D978" s="18">
        <v>74565</v>
      </c>
      <c r="E978" s="18">
        <v>1470</v>
      </c>
      <c r="F978" s="19">
        <v>941</v>
      </c>
      <c r="G978" s="19">
        <v>432673</v>
      </c>
      <c r="I978" s="55" t="s">
        <v>18</v>
      </c>
      <c r="J978" s="75">
        <v>0.82209197245957111</v>
      </c>
      <c r="K978" s="124">
        <v>0.17233569000145607</v>
      </c>
      <c r="L978" s="124">
        <v>3.3974849366611736E-3</v>
      </c>
      <c r="M978" s="57">
        <v>2.1748526023116764E-3</v>
      </c>
      <c r="N978" s="57">
        <v>1</v>
      </c>
    </row>
    <row r="979" spans="2:14" x14ac:dyDescent="0.25">
      <c r="B979" s="9" t="s">
        <v>19</v>
      </c>
      <c r="C979" s="10">
        <v>294247</v>
      </c>
      <c r="D979" s="18">
        <v>63682</v>
      </c>
      <c r="E979" s="18">
        <v>1078</v>
      </c>
      <c r="F979" s="19">
        <v>912</v>
      </c>
      <c r="G979" s="19">
        <v>359919</v>
      </c>
      <c r="I979" s="55" t="s">
        <v>19</v>
      </c>
      <c r="J979" s="75">
        <v>0.81753672354057438</v>
      </c>
      <c r="K979" s="124">
        <v>0.17693425465174109</v>
      </c>
      <c r="L979" s="124">
        <v>2.9951183460723107E-3</v>
      </c>
      <c r="M979" s="57">
        <v>2.5339034616121961E-3</v>
      </c>
      <c r="N979" s="57">
        <v>1</v>
      </c>
    </row>
    <row r="980" spans="2:14" x14ac:dyDescent="0.25">
      <c r="B980" s="9" t="s">
        <v>20</v>
      </c>
      <c r="C980" s="10">
        <v>205727</v>
      </c>
      <c r="D980" s="18">
        <v>49603</v>
      </c>
      <c r="E980" s="18">
        <v>922</v>
      </c>
      <c r="F980" s="19">
        <v>252</v>
      </c>
      <c r="G980" s="19">
        <v>256504</v>
      </c>
      <c r="I980" s="55" t="s">
        <v>20</v>
      </c>
      <c r="J980" s="75">
        <v>0.80204207341795841</v>
      </c>
      <c r="K980" s="124">
        <v>0.1933809999064342</v>
      </c>
      <c r="L980" s="124">
        <v>3.5944858559710572E-3</v>
      </c>
      <c r="M980" s="57">
        <v>9.8244081963634101E-4</v>
      </c>
      <c r="N980" s="57">
        <v>1</v>
      </c>
    </row>
    <row r="981" spans="2:14" x14ac:dyDescent="0.25">
      <c r="B981" s="13" t="s">
        <v>21</v>
      </c>
      <c r="C981" s="14">
        <v>296839</v>
      </c>
      <c r="D981" s="23">
        <v>64706</v>
      </c>
      <c r="E981" s="23">
        <v>1287</v>
      </c>
      <c r="F981" s="24">
        <v>1952</v>
      </c>
      <c r="G981" s="24">
        <v>364784</v>
      </c>
      <c r="I981" s="77" t="s">
        <v>21</v>
      </c>
      <c r="J981" s="80">
        <v>0.81373908943374706</v>
      </c>
      <c r="K981" s="126">
        <v>0.17738168340716698</v>
      </c>
      <c r="L981" s="126">
        <v>3.5281152682135183E-3</v>
      </c>
      <c r="M981" s="81">
        <v>5.3511118908724066E-3</v>
      </c>
      <c r="N981" s="81">
        <v>1</v>
      </c>
    </row>
    <row r="982" spans="2:14" x14ac:dyDescent="0.25">
      <c r="B982" s="13" t="s">
        <v>2</v>
      </c>
      <c r="C982" s="14">
        <v>1600099</v>
      </c>
      <c r="D982" s="23">
        <v>334744</v>
      </c>
      <c r="E982" s="23">
        <v>6837</v>
      </c>
      <c r="F982" s="24">
        <v>5377</v>
      </c>
      <c r="G982" s="24">
        <v>1947057</v>
      </c>
      <c r="I982" s="77" t="s">
        <v>6</v>
      </c>
      <c r="J982" s="80">
        <v>0.82180388144774397</v>
      </c>
      <c r="K982" s="126">
        <v>0.17192306131767071</v>
      </c>
      <c r="L982" s="126">
        <v>3.5114534397298076E-3</v>
      </c>
      <c r="M982" s="81">
        <v>2.7616037948555178E-3</v>
      </c>
      <c r="N982" s="81">
        <v>1</v>
      </c>
    </row>
    <row r="1000" spans="1:14" s="186" customFormat="1" x14ac:dyDescent="0.25">
      <c r="A1000" s="186" t="s">
        <v>82</v>
      </c>
    </row>
    <row r="1002" spans="1:14" s="64" customFormat="1" x14ac:dyDescent="0.25">
      <c r="A1002" s="64" t="s">
        <v>28</v>
      </c>
    </row>
    <row r="1004" spans="1:14" x14ac:dyDescent="0.25">
      <c r="B1004" s="7" t="s">
        <v>83</v>
      </c>
      <c r="C1004" s="7" t="s">
        <v>69</v>
      </c>
      <c r="D1004" s="16" t="s">
        <v>77</v>
      </c>
      <c r="E1004" s="16" t="s">
        <v>71</v>
      </c>
      <c r="F1004" s="6" t="s">
        <v>72</v>
      </c>
      <c r="G1004" s="6" t="s">
        <v>2</v>
      </c>
      <c r="I1004" s="53" t="s">
        <v>83</v>
      </c>
      <c r="J1004" s="53" t="s">
        <v>69</v>
      </c>
      <c r="K1004" s="121" t="s">
        <v>77</v>
      </c>
      <c r="L1004" s="121" t="s">
        <v>71</v>
      </c>
      <c r="M1004" s="52" t="s">
        <v>72</v>
      </c>
      <c r="N1004" s="52" t="s">
        <v>2</v>
      </c>
    </row>
    <row r="1005" spans="1:14" x14ac:dyDescent="0.25">
      <c r="B1005" s="7" t="s">
        <v>4</v>
      </c>
      <c r="C1005" s="5">
        <v>3102784</v>
      </c>
      <c r="D1005" s="16">
        <v>315742</v>
      </c>
      <c r="E1005" s="16">
        <v>4860</v>
      </c>
      <c r="F1005" s="6">
        <v>3682</v>
      </c>
      <c r="G1005" s="6">
        <v>3427068</v>
      </c>
      <c r="I1005" s="53" t="s">
        <v>4</v>
      </c>
      <c r="J1005" s="73">
        <v>0.90537567389967166</v>
      </c>
      <c r="K1005" s="122">
        <v>9.2131816468187966E-2</v>
      </c>
      <c r="L1005" s="122">
        <v>1.4181218464296595E-3</v>
      </c>
      <c r="M1005" s="54">
        <v>1.0743877857107007E-3</v>
      </c>
      <c r="N1005" s="54">
        <v>0.99999999999999989</v>
      </c>
    </row>
    <row r="1006" spans="1:14" x14ac:dyDescent="0.25">
      <c r="B1006" s="9" t="s">
        <v>5</v>
      </c>
      <c r="C1006" s="10">
        <v>10237304</v>
      </c>
      <c r="D1006" s="18">
        <v>668717</v>
      </c>
      <c r="E1006" s="18">
        <v>20908</v>
      </c>
      <c r="F1006" s="19">
        <v>13818</v>
      </c>
      <c r="G1006" s="19">
        <v>10940747</v>
      </c>
      <c r="I1006" s="55" t="s">
        <v>5</v>
      </c>
      <c r="J1006" s="75">
        <v>0.93570429880153516</v>
      </c>
      <c r="K1006" s="124">
        <v>6.1121694889754788E-2</v>
      </c>
      <c r="L1006" s="124">
        <v>1.9110212492803279E-3</v>
      </c>
      <c r="M1006" s="57">
        <v>1.2629850594296716E-3</v>
      </c>
      <c r="N1006" s="57">
        <v>1</v>
      </c>
    </row>
    <row r="1007" spans="1:14" x14ac:dyDescent="0.25">
      <c r="B1007" s="13" t="s">
        <v>6</v>
      </c>
      <c r="C1007" s="14">
        <v>3231183</v>
      </c>
      <c r="D1007" s="23">
        <v>196055</v>
      </c>
      <c r="E1007" s="23">
        <v>6295</v>
      </c>
      <c r="F1007" s="24">
        <v>6022</v>
      </c>
      <c r="G1007" s="24">
        <v>3439555</v>
      </c>
      <c r="I1007" s="58" t="s">
        <v>6</v>
      </c>
      <c r="J1007" s="76">
        <v>0.93941890738772893</v>
      </c>
      <c r="K1007" s="130">
        <v>5.7000106118378684E-2</v>
      </c>
      <c r="L1007" s="130">
        <v>1.8301786132217685E-3</v>
      </c>
      <c r="M1007" s="59">
        <v>1.7508078806706101E-3</v>
      </c>
      <c r="N1007" s="59">
        <v>1</v>
      </c>
    </row>
    <row r="1008" spans="1:14" x14ac:dyDescent="0.25">
      <c r="B1008" s="13" t="s">
        <v>2</v>
      </c>
      <c r="C1008" s="14">
        <v>16571271</v>
      </c>
      <c r="D1008" s="23">
        <v>1180514</v>
      </c>
      <c r="E1008" s="23">
        <v>32063</v>
      </c>
      <c r="F1008" s="24">
        <v>23522</v>
      </c>
      <c r="G1008" s="24">
        <v>17807370</v>
      </c>
      <c r="I1008" s="77" t="s">
        <v>2</v>
      </c>
      <c r="J1008" s="80">
        <v>0.93058497689439823</v>
      </c>
      <c r="K1008" s="126">
        <v>6.6293562721502386E-2</v>
      </c>
      <c r="L1008" s="126">
        <v>1.8005466276041885E-3</v>
      </c>
      <c r="M1008" s="81">
        <v>1.3209137564952039E-3</v>
      </c>
      <c r="N1008" s="81">
        <v>1</v>
      </c>
    </row>
    <row r="1026" spans="1:14" s="64" customFormat="1" x14ac:dyDescent="0.25">
      <c r="A1026" s="64" t="s">
        <v>32</v>
      </c>
    </row>
    <row r="1028" spans="1:14" x14ac:dyDescent="0.25">
      <c r="B1028" s="7" t="s">
        <v>9</v>
      </c>
      <c r="C1028" s="7" t="s">
        <v>69</v>
      </c>
      <c r="D1028" s="16" t="s">
        <v>77</v>
      </c>
      <c r="E1028" s="16" t="s">
        <v>71</v>
      </c>
      <c r="F1028" s="6" t="s">
        <v>72</v>
      </c>
      <c r="G1028" s="27" t="s">
        <v>2</v>
      </c>
      <c r="I1028" s="7" t="s">
        <v>9</v>
      </c>
      <c r="J1028" s="7" t="s">
        <v>69</v>
      </c>
      <c r="K1028" s="16" t="s">
        <v>77</v>
      </c>
      <c r="L1028" s="16" t="s">
        <v>71</v>
      </c>
      <c r="M1028" s="6" t="s">
        <v>72</v>
      </c>
      <c r="N1028" s="6" t="s">
        <v>2</v>
      </c>
    </row>
    <row r="1029" spans="1:14" x14ac:dyDescent="0.25">
      <c r="B1029" s="7" t="s">
        <v>4</v>
      </c>
      <c r="C1029" s="5">
        <v>1611313</v>
      </c>
      <c r="D1029" s="16">
        <v>158137</v>
      </c>
      <c r="E1029" s="16">
        <v>2038</v>
      </c>
      <c r="F1029" s="6">
        <v>1798</v>
      </c>
      <c r="G1029" s="6">
        <v>1773286</v>
      </c>
      <c r="I1029" s="53" t="s">
        <v>4</v>
      </c>
      <c r="J1029" s="73">
        <v>0.90865940406680024</v>
      </c>
      <c r="K1029" s="122">
        <v>8.9177380298496686E-2</v>
      </c>
      <c r="L1029" s="122">
        <v>1.1492787965393062E-3</v>
      </c>
      <c r="M1029" s="54">
        <v>1.0139368381637255E-3</v>
      </c>
      <c r="N1029" s="54">
        <v>0.99999999999999989</v>
      </c>
    </row>
    <row r="1030" spans="1:14" x14ac:dyDescent="0.25">
      <c r="B1030" s="9" t="s">
        <v>5</v>
      </c>
      <c r="C1030" s="10">
        <v>4925066</v>
      </c>
      <c r="D1030" s="18">
        <v>263517</v>
      </c>
      <c r="E1030" s="18">
        <v>9166</v>
      </c>
      <c r="F1030" s="19">
        <v>6134</v>
      </c>
      <c r="G1030" s="19">
        <v>5203883</v>
      </c>
      <c r="I1030" s="55" t="s">
        <v>5</v>
      </c>
      <c r="J1030" s="75">
        <v>0.9464213549766588</v>
      </c>
      <c r="K1030" s="124">
        <v>5.0638532803293231E-2</v>
      </c>
      <c r="L1030" s="124">
        <v>1.761377033265352E-3</v>
      </c>
      <c r="M1030" s="57">
        <v>1.178735186782639E-3</v>
      </c>
      <c r="N1030" s="57">
        <v>1</v>
      </c>
    </row>
    <row r="1031" spans="1:14" x14ac:dyDescent="0.25">
      <c r="B1031" s="13" t="s">
        <v>6</v>
      </c>
      <c r="C1031" s="14">
        <v>1411830</v>
      </c>
      <c r="D1031" s="23">
        <v>76084</v>
      </c>
      <c r="E1031" s="23">
        <v>2630</v>
      </c>
      <c r="F1031" s="24">
        <v>1954</v>
      </c>
      <c r="G1031" s="24">
        <v>1492498</v>
      </c>
      <c r="I1031" s="58" t="s">
        <v>6</v>
      </c>
      <c r="J1031" s="76">
        <v>0.94595101634977063</v>
      </c>
      <c r="K1031" s="130">
        <v>5.0977622750583249E-2</v>
      </c>
      <c r="L1031" s="130">
        <v>1.7621464149365695E-3</v>
      </c>
      <c r="M1031" s="59">
        <v>1.3092144847095272E-3</v>
      </c>
      <c r="N1031" s="59">
        <v>1</v>
      </c>
    </row>
    <row r="1032" spans="1:14" x14ac:dyDescent="0.25">
      <c r="B1032" s="13" t="s">
        <v>2</v>
      </c>
      <c r="C1032" s="14">
        <v>7948209</v>
      </c>
      <c r="D1032" s="23">
        <v>497738</v>
      </c>
      <c r="E1032" s="23">
        <v>13834</v>
      </c>
      <c r="F1032" s="24">
        <v>9886</v>
      </c>
      <c r="G1032" s="24">
        <v>8469667</v>
      </c>
      <c r="I1032" s="77" t="s">
        <v>2</v>
      </c>
      <c r="J1032" s="80">
        <v>0.93843229019511631</v>
      </c>
      <c r="K1032" s="126">
        <v>5.8767127444325731E-2</v>
      </c>
      <c r="L1032" s="126">
        <v>1.6333581946019837E-3</v>
      </c>
      <c r="M1032" s="81">
        <v>1.1672241659559932E-3</v>
      </c>
      <c r="N1032" s="81">
        <v>1</v>
      </c>
    </row>
    <row r="1050" spans="2:14" x14ac:dyDescent="0.25">
      <c r="B1050" s="7" t="s">
        <v>10</v>
      </c>
      <c r="C1050" s="7" t="s">
        <v>69</v>
      </c>
      <c r="D1050" s="16" t="s">
        <v>77</v>
      </c>
      <c r="E1050" s="16" t="s">
        <v>71</v>
      </c>
      <c r="F1050" s="6" t="s">
        <v>72</v>
      </c>
      <c r="G1050" s="6" t="s">
        <v>2</v>
      </c>
      <c r="I1050" s="53" t="s">
        <v>10</v>
      </c>
      <c r="J1050" s="53" t="s">
        <v>69</v>
      </c>
      <c r="K1050" s="121" t="s">
        <v>77</v>
      </c>
      <c r="L1050" s="121" t="s">
        <v>71</v>
      </c>
      <c r="M1050" s="52" t="s">
        <v>72</v>
      </c>
      <c r="N1050" s="52" t="s">
        <v>2</v>
      </c>
    </row>
    <row r="1051" spans="2:14" x14ac:dyDescent="0.25">
      <c r="B1051" s="7" t="s">
        <v>4</v>
      </c>
      <c r="C1051" s="5">
        <v>1491471</v>
      </c>
      <c r="D1051" s="16">
        <v>157605</v>
      </c>
      <c r="E1051" s="16">
        <v>2822</v>
      </c>
      <c r="F1051" s="6">
        <v>1884</v>
      </c>
      <c r="G1051" s="6">
        <v>1653782</v>
      </c>
      <c r="I1051" s="53" t="s">
        <v>4</v>
      </c>
      <c r="J1051" s="73">
        <v>0.90185465798998898</v>
      </c>
      <c r="K1051" s="122">
        <v>9.5299743255156971E-2</v>
      </c>
      <c r="L1051" s="122">
        <v>1.7063917735227496E-3</v>
      </c>
      <c r="M1051" s="54">
        <v>1.1392069813312758E-3</v>
      </c>
      <c r="N1051" s="54">
        <v>1</v>
      </c>
    </row>
    <row r="1052" spans="2:14" x14ac:dyDescent="0.25">
      <c r="B1052" s="9" t="s">
        <v>5</v>
      </c>
      <c r="C1052" s="10">
        <v>5312238</v>
      </c>
      <c r="D1052" s="18">
        <v>405200</v>
      </c>
      <c r="E1052" s="18">
        <v>11742</v>
      </c>
      <c r="F1052" s="19">
        <v>7684</v>
      </c>
      <c r="G1052" s="19">
        <v>5736864</v>
      </c>
      <c r="I1052" s="55" t="s">
        <v>5</v>
      </c>
      <c r="J1052" s="75">
        <v>0.92598290634046754</v>
      </c>
      <c r="K1052" s="124">
        <v>7.063092309666047E-2</v>
      </c>
      <c r="L1052" s="124">
        <v>2.0467628307033249E-3</v>
      </c>
      <c r="M1052" s="57">
        <v>1.3394077321686553E-3</v>
      </c>
      <c r="N1052" s="57">
        <v>1</v>
      </c>
    </row>
    <row r="1053" spans="2:14" x14ac:dyDescent="0.25">
      <c r="B1053" s="13" t="s">
        <v>6</v>
      </c>
      <c r="C1053" s="14">
        <v>1819353</v>
      </c>
      <c r="D1053" s="23">
        <v>119971</v>
      </c>
      <c r="E1053" s="23">
        <v>3665</v>
      </c>
      <c r="F1053" s="24">
        <v>4068</v>
      </c>
      <c r="G1053" s="24">
        <v>1947057</v>
      </c>
      <c r="I1053" s="58" t="s">
        <v>6</v>
      </c>
      <c r="J1053" s="76">
        <v>0.93441178147326964</v>
      </c>
      <c r="K1053" s="130">
        <v>6.1616583387132474E-2</v>
      </c>
      <c r="L1053" s="130">
        <v>1.882328046893337E-3</v>
      </c>
      <c r="M1053" s="59">
        <v>2.089307092704528E-3</v>
      </c>
      <c r="N1053" s="59">
        <v>1</v>
      </c>
    </row>
    <row r="1054" spans="2:14" x14ac:dyDescent="0.25">
      <c r="B1054" s="13" t="s">
        <v>2</v>
      </c>
      <c r="C1054" s="14">
        <v>8623062</v>
      </c>
      <c r="D1054" s="23">
        <v>682776</v>
      </c>
      <c r="E1054" s="23">
        <v>18229</v>
      </c>
      <c r="F1054" s="24">
        <v>13636</v>
      </c>
      <c r="G1054" s="24">
        <v>9337703</v>
      </c>
      <c r="I1054" s="77" t="s">
        <v>2</v>
      </c>
      <c r="J1054" s="80">
        <v>0.92346715246779643</v>
      </c>
      <c r="K1054" s="126">
        <v>7.3120338053159331E-2</v>
      </c>
      <c r="L1054" s="126">
        <v>1.9521931678486669E-3</v>
      </c>
      <c r="M1054" s="81">
        <v>1.4603163111955907E-3</v>
      </c>
      <c r="N1054" s="81">
        <v>1</v>
      </c>
    </row>
    <row r="1055" spans="2:14" x14ac:dyDescent="0.25">
      <c r="B1055" s="67"/>
      <c r="C1055" s="18"/>
      <c r="D1055" s="18"/>
      <c r="E1055" s="18"/>
      <c r="F1055" s="18"/>
      <c r="G1055" s="18"/>
      <c r="I1055" s="67"/>
      <c r="J1055" s="99"/>
      <c r="K1055" s="99"/>
      <c r="L1055" s="99"/>
      <c r="M1055" s="99"/>
      <c r="N1055" s="99"/>
    </row>
    <row r="1056" spans="2:14" x14ac:dyDescent="0.25">
      <c r="B1056" s="67"/>
      <c r="C1056" s="18"/>
      <c r="D1056" s="18"/>
      <c r="E1056" s="18"/>
      <c r="F1056" s="18"/>
      <c r="G1056" s="18"/>
      <c r="I1056" s="67"/>
      <c r="J1056" s="99"/>
      <c r="K1056" s="99"/>
      <c r="L1056" s="99"/>
      <c r="M1056" s="99"/>
      <c r="N1056" s="99"/>
    </row>
    <row r="1057" spans="1:14" x14ac:dyDescent="0.25">
      <c r="B1057" s="67"/>
      <c r="C1057" s="18"/>
      <c r="D1057" s="18"/>
      <c r="E1057" s="18"/>
      <c r="F1057" s="18"/>
      <c r="G1057" s="18"/>
      <c r="I1057" s="67"/>
      <c r="J1057" s="99"/>
      <c r="K1057" s="99"/>
      <c r="L1057" s="99"/>
      <c r="M1057" s="99"/>
      <c r="N1057" s="99"/>
    </row>
    <row r="1058" spans="1:14" x14ac:dyDescent="0.25">
      <c r="B1058" s="67"/>
      <c r="C1058" s="18"/>
      <c r="D1058" s="18"/>
      <c r="E1058" s="18"/>
      <c r="F1058" s="18"/>
      <c r="G1058" s="18"/>
      <c r="I1058" s="67"/>
      <c r="J1058" s="99"/>
      <c r="K1058" s="99"/>
      <c r="L1058" s="99"/>
      <c r="M1058" s="99"/>
      <c r="N1058" s="99"/>
    </row>
    <row r="1059" spans="1:14" x14ac:dyDescent="0.25">
      <c r="B1059" s="67"/>
      <c r="C1059" s="18"/>
      <c r="D1059" s="18"/>
      <c r="E1059" s="18"/>
      <c r="F1059" s="18"/>
      <c r="G1059" s="18"/>
      <c r="I1059" s="67"/>
      <c r="J1059" s="99"/>
      <c r="K1059" s="99"/>
      <c r="L1059" s="99"/>
      <c r="M1059" s="99"/>
      <c r="N1059" s="99"/>
    </row>
    <row r="1060" spans="1:14" x14ac:dyDescent="0.25">
      <c r="B1060" s="67"/>
      <c r="C1060" s="18"/>
      <c r="D1060" s="18"/>
      <c r="E1060" s="18"/>
      <c r="F1060" s="18"/>
      <c r="G1060" s="18"/>
      <c r="I1060" s="67"/>
      <c r="J1060" s="99"/>
      <c r="K1060" s="99"/>
      <c r="L1060" s="99"/>
      <c r="M1060" s="99"/>
      <c r="N1060" s="99"/>
    </row>
    <row r="1061" spans="1:14" x14ac:dyDescent="0.25">
      <c r="B1061" s="67"/>
      <c r="C1061" s="18"/>
      <c r="D1061" s="18"/>
      <c r="E1061" s="18"/>
      <c r="F1061" s="18"/>
      <c r="G1061" s="18"/>
      <c r="I1061" s="67"/>
      <c r="J1061" s="99"/>
      <c r="K1061" s="99"/>
      <c r="L1061" s="99"/>
      <c r="M1061" s="99"/>
      <c r="N1061" s="99"/>
    </row>
    <row r="1062" spans="1:14" x14ac:dyDescent="0.25">
      <c r="B1062" s="67"/>
      <c r="C1062" s="18"/>
      <c r="D1062" s="18"/>
      <c r="E1062" s="18"/>
      <c r="F1062" s="18"/>
      <c r="G1062" s="18"/>
      <c r="I1062" s="67"/>
      <c r="J1062" s="99"/>
      <c r="K1062" s="99"/>
      <c r="L1062" s="99"/>
      <c r="M1062" s="99"/>
      <c r="N1062" s="99"/>
    </row>
    <row r="1063" spans="1:14" x14ac:dyDescent="0.25">
      <c r="B1063" s="67"/>
      <c r="C1063" s="18"/>
      <c r="D1063" s="18"/>
      <c r="E1063" s="18"/>
      <c r="F1063" s="18"/>
      <c r="G1063" s="18"/>
      <c r="I1063" s="67"/>
      <c r="J1063" s="99"/>
      <c r="K1063" s="99"/>
      <c r="L1063" s="99"/>
      <c r="M1063" s="99"/>
      <c r="N1063" s="99"/>
    </row>
    <row r="1064" spans="1:14" x14ac:dyDescent="0.25">
      <c r="B1064" s="67"/>
      <c r="C1064" s="18"/>
      <c r="D1064" s="18"/>
      <c r="E1064" s="18"/>
      <c r="F1064" s="18"/>
      <c r="G1064" s="18"/>
      <c r="I1064" s="67"/>
      <c r="J1064" s="99"/>
      <c r="K1064" s="99"/>
      <c r="L1064" s="99"/>
      <c r="M1064" s="99"/>
      <c r="N1064" s="99"/>
    </row>
    <row r="1065" spans="1:14" x14ac:dyDescent="0.25">
      <c r="B1065" s="67"/>
      <c r="C1065" s="18"/>
      <c r="D1065" s="18"/>
      <c r="E1065" s="18"/>
      <c r="F1065" s="18"/>
      <c r="G1065" s="18"/>
      <c r="I1065" s="67"/>
      <c r="J1065" s="99"/>
      <c r="K1065" s="99"/>
      <c r="L1065" s="99"/>
      <c r="M1065" s="99"/>
      <c r="N1065" s="99"/>
    </row>
    <row r="1066" spans="1:14" x14ac:dyDescent="0.25">
      <c r="B1066" s="67"/>
      <c r="C1066" s="18"/>
      <c r="D1066" s="18"/>
      <c r="E1066" s="18"/>
      <c r="F1066" s="18"/>
      <c r="G1066" s="18"/>
      <c r="I1066" s="67"/>
      <c r="J1066" s="99"/>
      <c r="K1066" s="99"/>
      <c r="L1066" s="99"/>
      <c r="M1066" s="99"/>
      <c r="N1066" s="99"/>
    </row>
    <row r="1067" spans="1:14" x14ac:dyDescent="0.25">
      <c r="B1067" s="67"/>
      <c r="C1067" s="18"/>
      <c r="D1067" s="18"/>
      <c r="E1067" s="18"/>
      <c r="F1067" s="18"/>
      <c r="G1067" s="18"/>
      <c r="I1067" s="67"/>
      <c r="J1067" s="99"/>
      <c r="K1067" s="99"/>
      <c r="L1067" s="99"/>
      <c r="M1067" s="99"/>
      <c r="N1067" s="99"/>
    </row>
    <row r="1068" spans="1:14" x14ac:dyDescent="0.25">
      <c r="B1068" s="67"/>
      <c r="C1068" s="18"/>
      <c r="D1068" s="18"/>
      <c r="E1068" s="18"/>
      <c r="F1068" s="18"/>
      <c r="G1068" s="18"/>
      <c r="I1068" s="67"/>
      <c r="J1068" s="99"/>
      <c r="K1068" s="99"/>
      <c r="L1068" s="99"/>
      <c r="M1068" s="99"/>
      <c r="N1068" s="99"/>
    </row>
    <row r="1069" spans="1:14" x14ac:dyDescent="0.25">
      <c r="B1069" s="67"/>
      <c r="C1069" s="18"/>
      <c r="D1069" s="18"/>
      <c r="E1069" s="18"/>
      <c r="F1069" s="18"/>
      <c r="G1069" s="18"/>
      <c r="I1069" s="67"/>
      <c r="J1069" s="99"/>
      <c r="K1069" s="99"/>
      <c r="L1069" s="99"/>
      <c r="M1069" s="99"/>
      <c r="N1069" s="99"/>
    </row>
    <row r="1070" spans="1:14" x14ac:dyDescent="0.25">
      <c r="B1070" s="67"/>
      <c r="C1070" s="18"/>
      <c r="D1070" s="18"/>
      <c r="E1070" s="18"/>
      <c r="F1070" s="18"/>
      <c r="G1070" s="18"/>
      <c r="I1070" s="67"/>
      <c r="J1070" s="99"/>
      <c r="K1070" s="99"/>
      <c r="L1070" s="99"/>
      <c r="M1070" s="99"/>
      <c r="N1070" s="99"/>
    </row>
    <row r="1072" spans="1:14" s="65" customFormat="1" x14ac:dyDescent="0.25">
      <c r="A1072" s="65" t="s">
        <v>35</v>
      </c>
    </row>
    <row r="1074" spans="2:19" x14ac:dyDescent="0.25">
      <c r="B1074" s="7" t="s">
        <v>1</v>
      </c>
      <c r="C1074" s="7" t="s">
        <v>69</v>
      </c>
      <c r="D1074" s="16" t="s">
        <v>77</v>
      </c>
      <c r="E1074" s="16" t="s">
        <v>71</v>
      </c>
      <c r="F1074" s="6" t="s">
        <v>72</v>
      </c>
      <c r="G1074" s="6" t="s">
        <v>2</v>
      </c>
      <c r="I1074" s="7" t="s">
        <v>1</v>
      </c>
      <c r="J1074" s="7" t="s">
        <v>69</v>
      </c>
      <c r="K1074" s="16" t="s">
        <v>77</v>
      </c>
      <c r="L1074" s="16" t="s">
        <v>71</v>
      </c>
      <c r="M1074" s="6" t="s">
        <v>72</v>
      </c>
      <c r="N1074" s="6" t="s">
        <v>2</v>
      </c>
      <c r="P1074" t="s">
        <v>1</v>
      </c>
      <c r="Q1074" t="s">
        <v>112</v>
      </c>
      <c r="R1074" t="s">
        <v>173</v>
      </c>
      <c r="S1074" t="s">
        <v>2</v>
      </c>
    </row>
    <row r="1075" spans="2:19" x14ac:dyDescent="0.25">
      <c r="B1075" s="7" t="s">
        <v>17</v>
      </c>
      <c r="C1075">
        <v>904016</v>
      </c>
      <c r="D1075">
        <v>70308</v>
      </c>
      <c r="E1075">
        <v>2561</v>
      </c>
      <c r="F1075">
        <v>1350</v>
      </c>
      <c r="G1075">
        <v>978235</v>
      </c>
      <c r="I1075" s="7" t="s">
        <v>17</v>
      </c>
      <c r="J1075" s="73">
        <v>0.92412968254049388</v>
      </c>
      <c r="K1075" s="98">
        <v>7.1872300623060922E-2</v>
      </c>
      <c r="L1075" s="98">
        <v>2.6179803421468258E-3</v>
      </c>
      <c r="M1075" s="8">
        <v>1.3800364942984048E-3</v>
      </c>
      <c r="N1075" s="8">
        <v>1</v>
      </c>
      <c r="P1075" t="s">
        <v>39</v>
      </c>
      <c r="Q1075">
        <v>2682210</v>
      </c>
      <c r="R1075">
        <v>184118</v>
      </c>
      <c r="S1075">
        <v>2866328</v>
      </c>
    </row>
    <row r="1076" spans="2:19" x14ac:dyDescent="0.25">
      <c r="B1076" s="9" t="s">
        <v>18</v>
      </c>
      <c r="C1076">
        <v>739760</v>
      </c>
      <c r="D1076">
        <v>48980</v>
      </c>
      <c r="E1076">
        <v>1049</v>
      </c>
      <c r="F1076">
        <v>942</v>
      </c>
      <c r="G1076">
        <v>790731</v>
      </c>
      <c r="I1076" s="9" t="s">
        <v>18</v>
      </c>
      <c r="J1076" s="75">
        <v>0.93553939329557079</v>
      </c>
      <c r="K1076" s="99">
        <v>6.1942683415725452E-2</v>
      </c>
      <c r="L1076" s="99">
        <v>1.3266205574335647E-3</v>
      </c>
      <c r="M1076" s="11">
        <v>1.1913027312701792E-3</v>
      </c>
      <c r="N1076" s="11">
        <v>1</v>
      </c>
      <c r="P1076" t="s">
        <v>21</v>
      </c>
      <c r="Q1076">
        <v>549017</v>
      </c>
      <c r="R1076">
        <v>24254</v>
      </c>
      <c r="S1076">
        <v>573271</v>
      </c>
    </row>
    <row r="1077" spans="2:19" x14ac:dyDescent="0.25">
      <c r="B1077" s="9" t="s">
        <v>19</v>
      </c>
      <c r="C1077">
        <v>619679</v>
      </c>
      <c r="D1077">
        <v>31007</v>
      </c>
      <c r="E1077">
        <v>1080</v>
      </c>
      <c r="F1077">
        <v>917</v>
      </c>
      <c r="G1077">
        <v>652683</v>
      </c>
      <c r="I1077" s="9" t="s">
        <v>19</v>
      </c>
      <c r="J1077" s="75">
        <v>0.94943333900224147</v>
      </c>
      <c r="K1077" s="99">
        <v>4.7506982715958587E-2</v>
      </c>
      <c r="L1077" s="99">
        <v>1.6547083346739534E-3</v>
      </c>
      <c r="M1077" s="11">
        <v>1.4049699471259402E-3</v>
      </c>
      <c r="N1077" s="11">
        <v>0.99999999999999989</v>
      </c>
      <c r="P1077" t="s">
        <v>2</v>
      </c>
      <c r="Q1077">
        <v>3231227</v>
      </c>
      <c r="R1077">
        <v>208372</v>
      </c>
      <c r="S1077">
        <v>3439599</v>
      </c>
    </row>
    <row r="1078" spans="2:19" x14ac:dyDescent="0.25">
      <c r="B1078" s="9" t="s">
        <v>20</v>
      </c>
      <c r="C1078">
        <v>418755</v>
      </c>
      <c r="D1078">
        <v>24507</v>
      </c>
      <c r="E1078">
        <v>1034</v>
      </c>
      <c r="F1078">
        <v>383</v>
      </c>
      <c r="G1078">
        <v>444679</v>
      </c>
      <c r="I1078" s="9" t="s">
        <v>20</v>
      </c>
      <c r="J1078" s="75">
        <v>0.9417017668925225</v>
      </c>
      <c r="K1078" s="99">
        <v>5.5111664818891827E-2</v>
      </c>
      <c r="L1078" s="99">
        <v>2.325272837260136E-3</v>
      </c>
      <c r="M1078" s="11">
        <v>8.6129545132556295E-4</v>
      </c>
      <c r="N1078" s="11">
        <v>1</v>
      </c>
    </row>
    <row r="1079" spans="2:19" x14ac:dyDescent="0.25">
      <c r="B1079" s="13" t="s">
        <v>21</v>
      </c>
      <c r="C1079">
        <v>549017</v>
      </c>
      <c r="D1079">
        <v>21253</v>
      </c>
      <c r="E1079">
        <v>571</v>
      </c>
      <c r="F1079">
        <v>2430</v>
      </c>
      <c r="G1079">
        <v>573271</v>
      </c>
      <c r="I1079" s="13" t="s">
        <v>21</v>
      </c>
      <c r="J1079" s="80">
        <v>0.95769191185320734</v>
      </c>
      <c r="K1079" s="100">
        <v>3.7073216681115913E-2</v>
      </c>
      <c r="L1079" s="100">
        <v>9.9603852279288503E-4</v>
      </c>
      <c r="M1079" s="15">
        <v>4.2388329428839069E-3</v>
      </c>
      <c r="N1079" s="15">
        <v>1</v>
      </c>
      <c r="P1079" t="s">
        <v>1</v>
      </c>
      <c r="Q1079" t="s">
        <v>112</v>
      </c>
      <c r="R1079" t="s">
        <v>173</v>
      </c>
      <c r="S1079" t="s">
        <v>2</v>
      </c>
    </row>
    <row r="1080" spans="2:19" x14ac:dyDescent="0.25">
      <c r="B1080" s="13" t="s">
        <v>2</v>
      </c>
      <c r="C1080">
        <v>3231227</v>
      </c>
      <c r="D1080">
        <v>196055</v>
      </c>
      <c r="E1080">
        <v>6295</v>
      </c>
      <c r="F1080">
        <v>6022</v>
      </c>
      <c r="G1080">
        <v>3439599</v>
      </c>
      <c r="I1080" s="13" t="s">
        <v>6</v>
      </c>
      <c r="J1080" s="80">
        <v>0.93941968235250684</v>
      </c>
      <c r="K1080" s="100">
        <v>5.6999376962256355E-2</v>
      </c>
      <c r="L1080" s="100">
        <v>1.8301552012313063E-3</v>
      </c>
      <c r="M1080" s="15">
        <v>1.7507854840055482E-3</v>
      </c>
      <c r="N1080" s="15">
        <v>1</v>
      </c>
      <c r="P1080" t="s">
        <v>39</v>
      </c>
      <c r="Q1080" s="207">
        <v>0.93576520202851876</v>
      </c>
      <c r="R1080" s="207">
        <v>6.4234797971481281E-2</v>
      </c>
      <c r="S1080" s="207">
        <v>1</v>
      </c>
    </row>
    <row r="1081" spans="2:19" x14ac:dyDescent="0.25">
      <c r="B1081" s="67"/>
      <c r="C1081" s="18"/>
      <c r="D1081" s="18"/>
      <c r="E1081" s="18"/>
      <c r="F1081" s="18"/>
      <c r="G1081" s="18"/>
      <c r="I1081" s="67"/>
      <c r="J1081" s="99"/>
      <c r="K1081" s="99"/>
      <c r="L1081" s="99"/>
      <c r="M1081" s="99"/>
      <c r="N1081" s="99"/>
      <c r="P1081" t="s">
        <v>21</v>
      </c>
      <c r="Q1081" s="207">
        <v>0.95769191185320734</v>
      </c>
      <c r="R1081" s="207">
        <v>4.2308088146792704E-2</v>
      </c>
      <c r="S1081" s="207">
        <v>1</v>
      </c>
    </row>
    <row r="1082" spans="2:19" x14ac:dyDescent="0.25">
      <c r="B1082" s="67"/>
      <c r="C1082" s="18"/>
      <c r="D1082" s="18"/>
      <c r="E1082" s="18"/>
      <c r="F1082" s="18"/>
      <c r="G1082" s="18"/>
      <c r="I1082" s="67"/>
      <c r="J1082" s="99"/>
      <c r="K1082" s="99"/>
      <c r="L1082" s="99"/>
      <c r="M1082" s="99"/>
      <c r="N1082" s="99"/>
      <c r="P1082" t="s">
        <v>2</v>
      </c>
      <c r="Q1082" s="207">
        <v>0.93941968235250684</v>
      </c>
      <c r="R1082" s="207">
        <v>6.0580317647493213E-2</v>
      </c>
      <c r="S1082" s="207">
        <v>1</v>
      </c>
    </row>
    <row r="1083" spans="2:19" x14ac:dyDescent="0.25">
      <c r="B1083" s="67"/>
      <c r="C1083" s="18"/>
      <c r="D1083" s="18"/>
      <c r="E1083" s="18"/>
      <c r="F1083" s="18"/>
      <c r="G1083" s="18"/>
      <c r="I1083" s="67"/>
      <c r="J1083" s="99"/>
      <c r="K1083" s="99"/>
      <c r="L1083" s="99"/>
      <c r="M1083" s="99"/>
      <c r="N1083" s="99"/>
    </row>
    <row r="1084" spans="2:19" x14ac:dyDescent="0.25">
      <c r="B1084" s="67"/>
      <c r="C1084" s="18"/>
      <c r="D1084" s="18"/>
      <c r="E1084" s="18"/>
      <c r="F1084" s="18"/>
      <c r="G1084" s="18"/>
      <c r="I1084" s="67"/>
      <c r="J1084" s="99"/>
      <c r="K1084" s="99"/>
      <c r="L1084" s="99"/>
      <c r="M1084" s="99"/>
      <c r="N1084" s="99"/>
    </row>
    <row r="1085" spans="2:19" x14ac:dyDescent="0.25">
      <c r="B1085" s="67"/>
      <c r="C1085" s="18"/>
      <c r="D1085" s="18"/>
      <c r="E1085" s="18"/>
      <c r="F1085" s="18"/>
      <c r="G1085" s="18"/>
      <c r="I1085" s="67"/>
      <c r="J1085" s="99"/>
      <c r="K1085" s="99"/>
      <c r="L1085" s="99"/>
      <c r="M1085" s="99"/>
      <c r="N1085" s="99"/>
    </row>
    <row r="1086" spans="2:19" x14ac:dyDescent="0.25">
      <c r="B1086" s="67"/>
      <c r="C1086" s="18"/>
      <c r="D1086" s="18"/>
      <c r="E1086" s="18"/>
      <c r="F1086" s="18"/>
      <c r="G1086" s="18"/>
      <c r="I1086" s="67"/>
      <c r="J1086" s="99"/>
      <c r="K1086" s="99"/>
      <c r="L1086" s="99"/>
      <c r="M1086" s="99"/>
      <c r="N1086" s="99"/>
    </row>
    <row r="1087" spans="2:19" x14ac:dyDescent="0.25">
      <c r="B1087" s="67"/>
      <c r="C1087" s="18"/>
      <c r="D1087" s="18"/>
      <c r="E1087" s="18"/>
      <c r="F1087" s="18"/>
      <c r="G1087" s="18"/>
      <c r="I1087" s="67"/>
      <c r="J1087" s="99"/>
      <c r="K1087" s="99"/>
      <c r="L1087" s="99"/>
      <c r="M1087" s="99"/>
      <c r="N1087" s="99"/>
    </row>
    <row r="1088" spans="2:19" x14ac:dyDescent="0.25">
      <c r="B1088" s="67"/>
      <c r="C1088" s="18"/>
      <c r="D1088" s="18"/>
      <c r="E1088" s="18"/>
      <c r="F1088" s="18"/>
      <c r="G1088" s="18"/>
      <c r="I1088" s="67"/>
      <c r="J1088" s="99"/>
      <c r="K1088" s="99"/>
      <c r="L1088" s="99"/>
      <c r="M1088" s="99"/>
      <c r="N1088" s="99"/>
    </row>
    <row r="1089" spans="1:14" x14ac:dyDescent="0.25">
      <c r="B1089" s="67"/>
      <c r="C1089" s="18"/>
      <c r="D1089" s="18"/>
      <c r="E1089" s="18"/>
      <c r="F1089" s="18"/>
      <c r="G1089" s="18"/>
      <c r="I1089" s="67"/>
      <c r="J1089" s="99"/>
      <c r="K1089" s="99"/>
      <c r="L1089" s="99"/>
      <c r="M1089" s="99"/>
    </row>
    <row r="1090" spans="1:14" x14ac:dyDescent="0.25">
      <c r="B1090" s="67"/>
      <c r="C1090" s="18"/>
      <c r="D1090" s="18"/>
      <c r="E1090" s="18"/>
      <c r="F1090" s="18"/>
      <c r="G1090" s="18"/>
      <c r="I1090" s="67"/>
      <c r="J1090" s="99"/>
      <c r="K1090" s="99"/>
      <c r="L1090" s="99"/>
      <c r="M1090" s="99"/>
    </row>
    <row r="1091" spans="1:14" x14ac:dyDescent="0.25">
      <c r="B1091" s="67"/>
      <c r="C1091" s="18"/>
      <c r="D1091" s="18"/>
      <c r="E1091" s="18"/>
      <c r="F1091" s="18"/>
      <c r="G1091" s="18"/>
      <c r="I1091" s="67"/>
      <c r="J1091" s="99"/>
      <c r="K1091" s="99"/>
      <c r="L1091" s="99"/>
      <c r="M1091" s="99"/>
    </row>
    <row r="1092" spans="1:14" x14ac:dyDescent="0.25">
      <c r="B1092" s="67"/>
      <c r="C1092" s="18"/>
      <c r="D1092" s="18"/>
      <c r="E1092" s="18"/>
      <c r="F1092" s="18"/>
      <c r="G1092" s="18"/>
      <c r="I1092" s="67"/>
      <c r="J1092" s="99"/>
      <c r="K1092" s="99"/>
      <c r="L1092" s="99"/>
      <c r="M1092" s="99"/>
    </row>
    <row r="1093" spans="1:14" x14ac:dyDescent="0.25">
      <c r="B1093" s="67"/>
      <c r="C1093" s="18"/>
      <c r="D1093" s="18"/>
      <c r="E1093" s="18"/>
      <c r="F1093" s="18"/>
      <c r="G1093" s="18"/>
      <c r="I1093" s="67"/>
      <c r="J1093" s="99"/>
      <c r="K1093" s="99"/>
      <c r="L1093" s="99"/>
      <c r="M1093" s="99"/>
    </row>
    <row r="1094" spans="1:14" x14ac:dyDescent="0.25">
      <c r="B1094" s="67"/>
      <c r="C1094" s="18"/>
      <c r="D1094" s="18"/>
      <c r="E1094" s="18"/>
      <c r="F1094" s="18"/>
      <c r="G1094" s="18"/>
      <c r="I1094" s="67"/>
      <c r="J1094" s="99"/>
      <c r="K1094" s="99"/>
      <c r="L1094" s="99"/>
      <c r="M1094" s="99"/>
    </row>
    <row r="1095" spans="1:14" x14ac:dyDescent="0.25">
      <c r="B1095" s="67"/>
      <c r="C1095" s="18"/>
      <c r="D1095" s="18"/>
      <c r="E1095" s="18"/>
      <c r="F1095" s="18"/>
      <c r="G1095" s="18"/>
      <c r="I1095" s="67"/>
      <c r="J1095" s="99"/>
      <c r="K1095" s="99"/>
      <c r="L1095" s="99"/>
      <c r="M1095" s="99"/>
    </row>
    <row r="1096" spans="1:14" x14ac:dyDescent="0.25">
      <c r="B1096" s="67"/>
      <c r="C1096" s="18"/>
      <c r="D1096" s="18"/>
      <c r="E1096" s="18"/>
      <c r="F1096" s="18"/>
      <c r="G1096" s="18"/>
      <c r="I1096" s="67"/>
      <c r="J1096" s="99"/>
      <c r="K1096" s="99"/>
      <c r="L1096" s="99"/>
      <c r="M1096" s="99"/>
      <c r="N1096" s="99"/>
    </row>
    <row r="1098" spans="1:14" s="65" customFormat="1" x14ac:dyDescent="0.25">
      <c r="A1098" s="65" t="s">
        <v>47</v>
      </c>
    </row>
    <row r="1100" spans="1:14" x14ac:dyDescent="0.25">
      <c r="B1100" s="7" t="s">
        <v>9</v>
      </c>
      <c r="C1100" s="7" t="s">
        <v>69</v>
      </c>
      <c r="D1100" s="16" t="s">
        <v>77</v>
      </c>
      <c r="E1100" s="16" t="s">
        <v>71</v>
      </c>
      <c r="F1100" s="6" t="s">
        <v>72</v>
      </c>
      <c r="G1100" s="6" t="s">
        <v>2</v>
      </c>
      <c r="I1100" s="53" t="s">
        <v>9</v>
      </c>
      <c r="J1100" s="53" t="s">
        <v>69</v>
      </c>
      <c r="K1100" s="121" t="s">
        <v>77</v>
      </c>
      <c r="L1100" s="121" t="s">
        <v>71</v>
      </c>
      <c r="M1100" s="52" t="s">
        <v>72</v>
      </c>
      <c r="N1100" s="52" t="s">
        <v>2</v>
      </c>
    </row>
    <row r="1101" spans="1:14" x14ac:dyDescent="0.25">
      <c r="B1101" s="7" t="s">
        <v>17</v>
      </c>
      <c r="C1101" s="7">
        <v>392333</v>
      </c>
      <c r="D1101" s="66">
        <v>51171</v>
      </c>
      <c r="E1101" s="66">
        <v>781</v>
      </c>
      <c r="F1101" s="27">
        <v>773</v>
      </c>
      <c r="G1101" s="27">
        <v>445058</v>
      </c>
      <c r="I1101" s="53" t="s">
        <v>17</v>
      </c>
      <c r="J1101" s="73">
        <v>0.88153229466721195</v>
      </c>
      <c r="K1101" s="122">
        <v>0.11497602559666381</v>
      </c>
      <c r="L1101" s="122">
        <v>1.7548274606905168E-3</v>
      </c>
      <c r="M1101" s="54">
        <v>1.7368522754337638E-3</v>
      </c>
      <c r="N1101" s="54">
        <v>1.0000000000000002</v>
      </c>
    </row>
    <row r="1102" spans="1:14" x14ac:dyDescent="0.25">
      <c r="B1102" s="9" t="s">
        <v>18</v>
      </c>
      <c r="C1102" s="9">
        <v>307218</v>
      </c>
      <c r="D1102" s="67">
        <v>49392</v>
      </c>
      <c r="E1102" s="67">
        <v>1065</v>
      </c>
      <c r="F1102" s="28">
        <v>383</v>
      </c>
      <c r="G1102" s="28">
        <v>358058</v>
      </c>
      <c r="I1102" s="55" t="s">
        <v>18</v>
      </c>
      <c r="J1102" s="75">
        <v>0.85801183048556384</v>
      </c>
      <c r="K1102" s="124">
        <v>0.13794413195627525</v>
      </c>
      <c r="L1102" s="124">
        <v>2.9743784526529223E-3</v>
      </c>
      <c r="M1102" s="57">
        <v>1.0696591055080462E-3</v>
      </c>
      <c r="N1102" s="57">
        <v>1</v>
      </c>
    </row>
    <row r="1103" spans="1:14" x14ac:dyDescent="0.25">
      <c r="B1103" s="9" t="s">
        <v>19</v>
      </c>
      <c r="C1103" s="9">
        <v>250852</v>
      </c>
      <c r="D1103" s="67">
        <v>40842</v>
      </c>
      <c r="E1103" s="67">
        <v>289</v>
      </c>
      <c r="F1103" s="28">
        <v>781</v>
      </c>
      <c r="G1103" s="28">
        <v>292764</v>
      </c>
      <c r="I1103" s="55" t="s">
        <v>19</v>
      </c>
      <c r="J1103" s="75">
        <v>0.85684032189750103</v>
      </c>
      <c r="K1103" s="124">
        <v>0.13950485715456817</v>
      </c>
      <c r="L1103" s="124">
        <v>9.8714322799251268E-4</v>
      </c>
      <c r="M1103" s="57">
        <v>2.6676777199382438E-3</v>
      </c>
      <c r="N1103" s="57">
        <v>1</v>
      </c>
    </row>
    <row r="1104" spans="1:14" x14ac:dyDescent="0.25">
      <c r="B1104" s="9" t="s">
        <v>20</v>
      </c>
      <c r="C1104" s="9">
        <v>153734</v>
      </c>
      <c r="D1104" s="67">
        <v>33465</v>
      </c>
      <c r="E1104" s="67">
        <v>692</v>
      </c>
      <c r="F1104" s="28">
        <v>284</v>
      </c>
      <c r="G1104" s="28">
        <v>188175</v>
      </c>
      <c r="I1104" s="55" t="s">
        <v>20</v>
      </c>
      <c r="J1104" s="75">
        <v>0.81697356184402814</v>
      </c>
      <c r="K1104" s="124">
        <v>0.17783977680350738</v>
      </c>
      <c r="L1104" s="124">
        <v>3.6774279261325895E-3</v>
      </c>
      <c r="M1104" s="57">
        <v>1.5092334263318719E-3</v>
      </c>
      <c r="N1104" s="57">
        <v>1</v>
      </c>
    </row>
    <row r="1105" spans="2:14" x14ac:dyDescent="0.25">
      <c r="B1105" s="13" t="s">
        <v>21</v>
      </c>
      <c r="C1105" s="13">
        <v>170858</v>
      </c>
      <c r="D1105" s="68">
        <v>35687</v>
      </c>
      <c r="E1105" s="68">
        <v>1124</v>
      </c>
      <c r="F1105" s="29">
        <v>818</v>
      </c>
      <c r="G1105" s="29">
        <v>208487</v>
      </c>
      <c r="I1105" s="77" t="s">
        <v>21</v>
      </c>
      <c r="J1105" s="80">
        <v>0.81951392652779309</v>
      </c>
      <c r="K1105" s="126">
        <v>0.17117134401665332</v>
      </c>
      <c r="L1105" s="126">
        <v>5.3912234335953798E-3</v>
      </c>
      <c r="M1105" s="81">
        <v>3.9235060219582037E-3</v>
      </c>
      <c r="N1105" s="81">
        <v>1</v>
      </c>
    </row>
    <row r="1106" spans="2:14" x14ac:dyDescent="0.25">
      <c r="B1106" s="13" t="s">
        <v>2</v>
      </c>
      <c r="C1106" s="13">
        <v>1274995</v>
      </c>
      <c r="D1106" s="68">
        <v>210557</v>
      </c>
      <c r="E1106" s="68">
        <v>3951</v>
      </c>
      <c r="F1106" s="29">
        <v>3039</v>
      </c>
      <c r="G1106" s="29">
        <v>1492542</v>
      </c>
      <c r="I1106" s="77" t="s">
        <v>6</v>
      </c>
      <c r="J1106" s="80">
        <v>0.85424396767394151</v>
      </c>
      <c r="K1106" s="126">
        <v>0.14107274703157432</v>
      </c>
      <c r="L1106" s="126">
        <v>2.6471616879122999E-3</v>
      </c>
      <c r="M1106" s="81">
        <v>2.0361236065718756E-3</v>
      </c>
      <c r="N1106" s="81">
        <v>1</v>
      </c>
    </row>
    <row r="1124" spans="2:14" x14ac:dyDescent="0.25">
      <c r="B1124" s="7" t="s">
        <v>10</v>
      </c>
      <c r="C1124" s="105" t="s">
        <v>69</v>
      </c>
      <c r="D1124" s="145" t="s">
        <v>77</v>
      </c>
      <c r="E1124" s="145" t="s">
        <v>71</v>
      </c>
      <c r="F1124" s="146" t="s">
        <v>72</v>
      </c>
      <c r="G1124" s="146" t="s">
        <v>2</v>
      </c>
      <c r="I1124" s="53" t="s">
        <v>10</v>
      </c>
      <c r="J1124" s="53" t="s">
        <v>69</v>
      </c>
      <c r="K1124" s="122" t="s">
        <v>77</v>
      </c>
      <c r="L1124" s="122" t="s">
        <v>71</v>
      </c>
      <c r="M1124" s="54" t="s">
        <v>72</v>
      </c>
      <c r="N1124" s="54" t="s">
        <v>2</v>
      </c>
    </row>
    <row r="1125" spans="2:14" x14ac:dyDescent="0.25">
      <c r="B1125" s="7" t="s">
        <v>17</v>
      </c>
      <c r="C1125" s="147">
        <v>447589</v>
      </c>
      <c r="D1125" s="145">
        <v>82188</v>
      </c>
      <c r="E1125" s="145">
        <v>2080</v>
      </c>
      <c r="F1125" s="146">
        <v>1320</v>
      </c>
      <c r="G1125" s="146">
        <v>533177</v>
      </c>
      <c r="I1125" s="53" t="s">
        <v>17</v>
      </c>
      <c r="J1125" s="73">
        <v>0.83947544624017911</v>
      </c>
      <c r="K1125" s="122">
        <v>0.1541476845400308</v>
      </c>
      <c r="L1125" s="122">
        <v>3.90114352269509E-3</v>
      </c>
      <c r="M1125" s="54">
        <v>2.475725697094961E-3</v>
      </c>
      <c r="N1125" s="54">
        <v>1</v>
      </c>
    </row>
    <row r="1126" spans="2:14" x14ac:dyDescent="0.25">
      <c r="B1126" s="9" t="s">
        <v>18</v>
      </c>
      <c r="C1126" s="148">
        <v>355697</v>
      </c>
      <c r="D1126" s="149">
        <v>74565</v>
      </c>
      <c r="E1126" s="149">
        <v>1470</v>
      </c>
      <c r="F1126" s="150">
        <v>941</v>
      </c>
      <c r="G1126" s="150">
        <v>432673</v>
      </c>
      <c r="I1126" s="55" t="s">
        <v>18</v>
      </c>
      <c r="J1126" s="75">
        <v>0.82209197245957111</v>
      </c>
      <c r="K1126" s="124">
        <v>0.17233569000145607</v>
      </c>
      <c r="L1126" s="124">
        <v>3.3974849366611736E-3</v>
      </c>
      <c r="M1126" s="57">
        <v>2.1748526023116764E-3</v>
      </c>
      <c r="N1126" s="57">
        <v>1</v>
      </c>
    </row>
    <row r="1127" spans="2:14" x14ac:dyDescent="0.25">
      <c r="B1127" s="9" t="s">
        <v>19</v>
      </c>
      <c r="C1127" s="148">
        <v>294247</v>
      </c>
      <c r="D1127" s="149">
        <v>63682</v>
      </c>
      <c r="E1127" s="149">
        <v>1078</v>
      </c>
      <c r="F1127" s="150">
        <v>912</v>
      </c>
      <c r="G1127" s="150">
        <v>359919</v>
      </c>
      <c r="I1127" s="55" t="s">
        <v>19</v>
      </c>
      <c r="J1127" s="75">
        <v>0.81753672354057438</v>
      </c>
      <c r="K1127" s="124">
        <v>0.17693425465174109</v>
      </c>
      <c r="L1127" s="124">
        <v>2.9951183460723107E-3</v>
      </c>
      <c r="M1127" s="57">
        <v>2.5339034616121961E-3</v>
      </c>
      <c r="N1127" s="57">
        <v>1</v>
      </c>
    </row>
    <row r="1128" spans="2:14" x14ac:dyDescent="0.25">
      <c r="B1128" s="9" t="s">
        <v>20</v>
      </c>
      <c r="C1128" s="148">
        <v>205727</v>
      </c>
      <c r="D1128" s="149">
        <v>49603</v>
      </c>
      <c r="E1128" s="149">
        <v>922</v>
      </c>
      <c r="F1128" s="150">
        <v>252</v>
      </c>
      <c r="G1128" s="150">
        <v>256504</v>
      </c>
      <c r="I1128" s="55" t="s">
        <v>20</v>
      </c>
      <c r="J1128" s="75">
        <v>0.80204207341795841</v>
      </c>
      <c r="K1128" s="124">
        <v>0.1933809999064342</v>
      </c>
      <c r="L1128" s="124">
        <v>3.5944858559710572E-3</v>
      </c>
      <c r="M1128" s="57">
        <v>9.8244081963634101E-4</v>
      </c>
      <c r="N1128" s="57">
        <v>1</v>
      </c>
    </row>
    <row r="1129" spans="2:14" x14ac:dyDescent="0.25">
      <c r="B1129" s="13" t="s">
        <v>21</v>
      </c>
      <c r="C1129" s="151">
        <v>296839</v>
      </c>
      <c r="D1129" s="152">
        <v>64706</v>
      </c>
      <c r="E1129" s="152">
        <v>1287</v>
      </c>
      <c r="F1129" s="153">
        <v>1952</v>
      </c>
      <c r="G1129" s="153">
        <v>364784</v>
      </c>
      <c r="I1129" s="77" t="s">
        <v>21</v>
      </c>
      <c r="J1129" s="80">
        <v>0.81373908943374706</v>
      </c>
      <c r="K1129" s="126">
        <v>0.17738168340716698</v>
      </c>
      <c r="L1129" s="126">
        <v>3.5281152682135183E-3</v>
      </c>
      <c r="M1129" s="81">
        <v>5.3511118908724066E-3</v>
      </c>
      <c r="N1129" s="81">
        <v>1</v>
      </c>
    </row>
    <row r="1130" spans="2:14" x14ac:dyDescent="0.25">
      <c r="B1130" s="13" t="s">
        <v>2</v>
      </c>
      <c r="C1130" s="151">
        <v>1600099</v>
      </c>
      <c r="D1130" s="152">
        <v>334744</v>
      </c>
      <c r="E1130" s="152">
        <v>6837</v>
      </c>
      <c r="F1130" s="153">
        <v>5377</v>
      </c>
      <c r="G1130" s="153">
        <v>1947057</v>
      </c>
      <c r="I1130" s="77" t="s">
        <v>6</v>
      </c>
      <c r="J1130" s="80">
        <v>0.82180388144774397</v>
      </c>
      <c r="K1130" s="126">
        <v>0.17192306131767071</v>
      </c>
      <c r="L1130" s="126">
        <v>3.5114534397298076E-3</v>
      </c>
      <c r="M1130" s="81">
        <v>2.7616037948555178E-3</v>
      </c>
      <c r="N1130" s="81">
        <v>1</v>
      </c>
    </row>
    <row r="1131" spans="2:14" x14ac:dyDescent="0.25">
      <c r="B1131" s="67"/>
      <c r="C1131" s="149"/>
      <c r="D1131" s="149"/>
      <c r="E1131" s="149"/>
      <c r="F1131" s="149"/>
      <c r="G1131" s="149"/>
      <c r="I1131" s="176"/>
      <c r="J1131" s="124"/>
      <c r="K1131" s="124"/>
      <c r="L1131" s="124"/>
      <c r="M1131" s="124"/>
      <c r="N1131" s="124"/>
    </row>
    <row r="1132" spans="2:14" x14ac:dyDescent="0.25">
      <c r="B1132" s="67"/>
      <c r="C1132" s="149"/>
      <c r="D1132" s="149"/>
      <c r="E1132" s="149"/>
      <c r="F1132" s="149"/>
      <c r="G1132" s="149"/>
      <c r="I1132" s="176"/>
      <c r="J1132" s="124"/>
      <c r="K1132" s="124"/>
      <c r="L1132" s="124"/>
      <c r="M1132" s="124"/>
      <c r="N1132" s="124"/>
    </row>
    <row r="1133" spans="2:14" x14ac:dyDescent="0.25">
      <c r="B1133" s="67"/>
      <c r="C1133" s="149"/>
      <c r="D1133" s="149"/>
      <c r="E1133" s="149"/>
      <c r="F1133" s="149"/>
      <c r="G1133" s="149"/>
      <c r="I1133" s="176"/>
      <c r="J1133" s="124"/>
      <c r="K1133" s="124"/>
      <c r="L1133" s="124"/>
      <c r="M1133" s="124"/>
      <c r="N1133" s="124"/>
    </row>
    <row r="1134" spans="2:14" x14ac:dyDescent="0.25">
      <c r="B1134" s="67"/>
      <c r="C1134" s="149"/>
      <c r="D1134" s="149"/>
      <c r="E1134" s="149"/>
      <c r="F1134" s="149"/>
      <c r="G1134" s="149"/>
      <c r="I1134" s="176"/>
      <c r="J1134" s="124"/>
      <c r="K1134" s="124"/>
      <c r="L1134" s="124"/>
      <c r="M1134" s="124"/>
      <c r="N1134" s="124"/>
    </row>
    <row r="1135" spans="2:14" x14ac:dyDescent="0.25">
      <c r="B1135" s="67"/>
      <c r="C1135" s="149"/>
      <c r="D1135" s="149"/>
      <c r="E1135" s="149"/>
      <c r="F1135" s="149"/>
      <c r="G1135" s="149"/>
      <c r="I1135" s="176"/>
      <c r="J1135" s="124"/>
      <c r="K1135" s="124"/>
      <c r="L1135" s="124"/>
      <c r="M1135" s="124"/>
      <c r="N1135" s="124"/>
    </row>
    <row r="1136" spans="2:14" x14ac:dyDescent="0.25">
      <c r="B1136" s="67"/>
      <c r="C1136" s="149"/>
      <c r="D1136" s="149"/>
      <c r="E1136" s="149"/>
      <c r="F1136" s="149"/>
      <c r="G1136" s="149"/>
      <c r="I1136" s="176"/>
      <c r="J1136" s="124"/>
      <c r="K1136" s="124"/>
      <c r="L1136" s="124"/>
      <c r="M1136" s="124"/>
      <c r="N1136" s="124"/>
    </row>
    <row r="1137" spans="1:14" x14ac:dyDescent="0.25">
      <c r="B1137" s="67"/>
      <c r="C1137" s="149"/>
      <c r="D1137" s="149"/>
      <c r="E1137" s="149"/>
      <c r="F1137" s="149"/>
      <c r="G1137" s="149"/>
      <c r="I1137" s="176"/>
      <c r="J1137" s="124"/>
      <c r="K1137" s="124"/>
      <c r="L1137" s="124"/>
      <c r="M1137" s="124"/>
      <c r="N1137" s="124"/>
    </row>
    <row r="1148" spans="1:14" s="86" customFormat="1" x14ac:dyDescent="0.25">
      <c r="A1148" s="86" t="s">
        <v>84</v>
      </c>
    </row>
    <row r="1150" spans="1:14" s="64" customFormat="1" x14ac:dyDescent="0.25">
      <c r="A1150" s="64" t="s">
        <v>28</v>
      </c>
    </row>
    <row r="1152" spans="1:14" x14ac:dyDescent="0.25">
      <c r="B1152" s="7" t="s">
        <v>85</v>
      </c>
      <c r="C1152" s="7" t="s">
        <v>69</v>
      </c>
      <c r="D1152" s="16" t="s">
        <v>77</v>
      </c>
      <c r="E1152" s="16" t="s">
        <v>71</v>
      </c>
      <c r="F1152" s="6" t="s">
        <v>72</v>
      </c>
      <c r="G1152" s="6" t="s">
        <v>2</v>
      </c>
      <c r="I1152" s="7" t="s">
        <v>85</v>
      </c>
      <c r="J1152" s="7" t="s">
        <v>69</v>
      </c>
      <c r="K1152" s="98" t="s">
        <v>77</v>
      </c>
      <c r="L1152" s="98" t="s">
        <v>71</v>
      </c>
      <c r="M1152" s="8" t="s">
        <v>72</v>
      </c>
      <c r="N1152" s="8" t="s">
        <v>2</v>
      </c>
    </row>
    <row r="1153" spans="2:14" x14ac:dyDescent="0.25">
      <c r="B1153" s="7" t="s">
        <v>4</v>
      </c>
      <c r="C1153" s="5">
        <v>3214520</v>
      </c>
      <c r="D1153" s="16">
        <v>200853</v>
      </c>
      <c r="E1153" s="16">
        <v>7275</v>
      </c>
      <c r="F1153" s="6">
        <v>4420</v>
      </c>
      <c r="G1153" s="6">
        <v>3427068</v>
      </c>
      <c r="I1153" s="7" t="s">
        <v>4</v>
      </c>
      <c r="J1153" s="17">
        <v>0.9379796374043351</v>
      </c>
      <c r="K1153" s="98">
        <v>5.8607824531056868E-2</v>
      </c>
      <c r="L1153" s="98">
        <v>2.1228058503653851E-3</v>
      </c>
      <c r="M1153" s="8">
        <v>1.289732214242612E-3</v>
      </c>
      <c r="N1153" s="8">
        <v>1</v>
      </c>
    </row>
    <row r="1154" spans="2:14" x14ac:dyDescent="0.25">
      <c r="B1154" s="9" t="s">
        <v>5</v>
      </c>
      <c r="C1154" s="10">
        <v>9398333</v>
      </c>
      <c r="D1154" s="18">
        <v>1443708</v>
      </c>
      <c r="E1154" s="18">
        <v>72046</v>
      </c>
      <c r="F1154" s="19">
        <v>26660</v>
      </c>
      <c r="G1154" s="19">
        <v>10940747</v>
      </c>
      <c r="I1154" s="9" t="s">
        <v>5</v>
      </c>
      <c r="J1154" s="20">
        <v>0.85902114362026649</v>
      </c>
      <c r="K1154" s="99">
        <v>0.13195698611804113</v>
      </c>
      <c r="L1154" s="99">
        <v>6.5851079455543577E-3</v>
      </c>
      <c r="M1154" s="11">
        <v>2.4367623161380115E-3</v>
      </c>
      <c r="N1154" s="11">
        <v>0.99999999999999989</v>
      </c>
    </row>
    <row r="1155" spans="2:14" x14ac:dyDescent="0.25">
      <c r="B1155" s="13" t="s">
        <v>6</v>
      </c>
      <c r="C1155" s="14">
        <v>2311941</v>
      </c>
      <c r="D1155" s="23">
        <v>1064709</v>
      </c>
      <c r="E1155" s="23">
        <v>47469</v>
      </c>
      <c r="F1155" s="24">
        <v>15436</v>
      </c>
      <c r="G1155" s="24">
        <v>3439555</v>
      </c>
      <c r="I1155" s="12" t="s">
        <v>6</v>
      </c>
      <c r="J1155" s="21">
        <v>0.67216282338849065</v>
      </c>
      <c r="K1155" s="108">
        <v>0.30954847356707482</v>
      </c>
      <c r="L1155" s="108">
        <v>1.3800913199527264E-2</v>
      </c>
      <c r="M1155" s="22">
        <v>4.4877898449072629E-3</v>
      </c>
      <c r="N1155" s="22">
        <v>1</v>
      </c>
    </row>
    <row r="1156" spans="2:14" x14ac:dyDescent="0.25">
      <c r="B1156" s="13" t="s">
        <v>2</v>
      </c>
      <c r="C1156" s="14">
        <v>14924794</v>
      </c>
      <c r="D1156" s="23">
        <v>2709270</v>
      </c>
      <c r="E1156" s="23">
        <v>126790</v>
      </c>
      <c r="F1156" s="24">
        <v>46516</v>
      </c>
      <c r="G1156" s="24">
        <v>17807370</v>
      </c>
      <c r="I1156" s="13" t="s">
        <v>2</v>
      </c>
      <c r="J1156" s="25">
        <v>0.83812455180074319</v>
      </c>
      <c r="K1156" s="100">
        <v>0.15214318565852228</v>
      </c>
      <c r="L1156" s="100">
        <v>7.1200856723929477E-3</v>
      </c>
      <c r="M1156" s="15">
        <v>2.6121768683415912E-3</v>
      </c>
      <c r="N1156" s="15">
        <v>1</v>
      </c>
    </row>
    <row r="1174" spans="1:14" s="64" customFormat="1" x14ac:dyDescent="0.25">
      <c r="A1174" s="64" t="s">
        <v>32</v>
      </c>
    </row>
    <row r="1176" spans="1:14" x14ac:dyDescent="0.25">
      <c r="B1176" s="7" t="s">
        <v>9</v>
      </c>
      <c r="C1176" s="7" t="s">
        <v>69</v>
      </c>
      <c r="D1176" s="98" t="s">
        <v>77</v>
      </c>
      <c r="E1176" s="98" t="s">
        <v>71</v>
      </c>
      <c r="F1176" s="8" t="s">
        <v>72</v>
      </c>
      <c r="G1176" s="8" t="s">
        <v>2</v>
      </c>
      <c r="I1176" s="7" t="s">
        <v>9</v>
      </c>
      <c r="J1176" s="7" t="s">
        <v>69</v>
      </c>
      <c r="K1176" s="98" t="s">
        <v>77</v>
      </c>
      <c r="L1176" s="98" t="s">
        <v>71</v>
      </c>
      <c r="M1176" s="8" t="s">
        <v>72</v>
      </c>
      <c r="N1176" s="8" t="s">
        <v>2</v>
      </c>
    </row>
    <row r="1177" spans="1:14" x14ac:dyDescent="0.25">
      <c r="B1177" s="7" t="s">
        <v>4</v>
      </c>
      <c r="C1177" s="5">
        <v>1666027</v>
      </c>
      <c r="D1177" s="16">
        <v>102073</v>
      </c>
      <c r="E1177" s="16">
        <v>3269</v>
      </c>
      <c r="F1177" s="6">
        <v>1917</v>
      </c>
      <c r="G1177" s="6">
        <v>1773286</v>
      </c>
      <c r="I1177" s="7" t="s">
        <v>4</v>
      </c>
      <c r="J1177" s="17">
        <v>0.93951398702747324</v>
      </c>
      <c r="K1177" s="98">
        <v>5.7561498821961037E-2</v>
      </c>
      <c r="L1177" s="98">
        <v>1.8434702580407221E-3</v>
      </c>
      <c r="M1177" s="8">
        <v>1.0810438925249509E-3</v>
      </c>
      <c r="N1177" s="8">
        <v>1</v>
      </c>
    </row>
    <row r="1178" spans="1:14" x14ac:dyDescent="0.25">
      <c r="B1178" s="9" t="s">
        <v>5</v>
      </c>
      <c r="C1178" s="10">
        <v>4704663</v>
      </c>
      <c r="D1178" s="18">
        <v>464716</v>
      </c>
      <c r="E1178" s="18">
        <v>25668</v>
      </c>
      <c r="F1178" s="19">
        <v>8836</v>
      </c>
      <c r="G1178" s="19">
        <v>5203883</v>
      </c>
      <c r="I1178" s="9" t="s">
        <v>5</v>
      </c>
      <c r="J1178" s="20">
        <v>0.90406778937958443</v>
      </c>
      <c r="K1178" s="99">
        <v>8.9301777153713874E-2</v>
      </c>
      <c r="L1178" s="99">
        <v>4.9324706185746294E-3</v>
      </c>
      <c r="M1178" s="11">
        <v>1.697962848127062E-3</v>
      </c>
      <c r="N1178" s="11">
        <v>1</v>
      </c>
    </row>
    <row r="1179" spans="1:14" x14ac:dyDescent="0.25">
      <c r="B1179" s="13" t="s">
        <v>6</v>
      </c>
      <c r="C1179" s="14">
        <v>1052342</v>
      </c>
      <c r="D1179" s="23">
        <v>414461</v>
      </c>
      <c r="E1179" s="23">
        <v>19505</v>
      </c>
      <c r="F1179" s="24">
        <v>6190</v>
      </c>
      <c r="G1179" s="24">
        <v>1492498</v>
      </c>
      <c r="I1179" s="12" t="s">
        <v>6</v>
      </c>
      <c r="J1179" s="21">
        <v>0.70508771201033438</v>
      </c>
      <c r="K1179" s="107">
        <v>0.27769618451750017</v>
      </c>
      <c r="L1179" s="108">
        <v>1.3068694229406003E-2</v>
      </c>
      <c r="M1179" s="22">
        <v>4.1474092427594544E-3</v>
      </c>
      <c r="N1179" s="22">
        <v>1</v>
      </c>
    </row>
    <row r="1180" spans="1:14" x14ac:dyDescent="0.25">
      <c r="B1180" s="13" t="s">
        <v>2</v>
      </c>
      <c r="C1180" s="14">
        <v>7423032</v>
      </c>
      <c r="D1180" s="23">
        <v>981250</v>
      </c>
      <c r="E1180" s="23">
        <v>48442</v>
      </c>
      <c r="F1180" s="24">
        <v>16943</v>
      </c>
      <c r="G1180" s="24">
        <v>8469667</v>
      </c>
      <c r="I1180" s="13" t="s">
        <v>2</v>
      </c>
      <c r="J1180" s="25">
        <v>0.87642548402434239</v>
      </c>
      <c r="K1180" s="100">
        <v>0.11585461388269457</v>
      </c>
      <c r="L1180" s="100">
        <v>5.7194692542221551E-3</v>
      </c>
      <c r="M1180" s="15">
        <v>2.0004328387408857E-3</v>
      </c>
      <c r="N1180" s="15">
        <v>1</v>
      </c>
    </row>
    <row r="1181" spans="1:14" x14ac:dyDescent="0.25">
      <c r="B1181" s="67"/>
      <c r="C1181" s="18"/>
      <c r="D1181" s="18"/>
      <c r="E1181" s="18"/>
      <c r="F1181" s="18"/>
      <c r="G1181" s="18"/>
      <c r="I1181" s="67"/>
      <c r="J1181" s="99"/>
      <c r="K1181" s="99"/>
      <c r="L1181" s="99"/>
      <c r="M1181" s="99"/>
      <c r="N1181" s="99"/>
    </row>
    <row r="1182" spans="1:14" x14ac:dyDescent="0.25">
      <c r="B1182" s="67"/>
      <c r="C1182" s="18"/>
      <c r="D1182" s="18"/>
      <c r="E1182" s="18"/>
      <c r="F1182" s="18"/>
      <c r="G1182" s="18"/>
      <c r="I1182" s="67"/>
      <c r="J1182" s="99"/>
      <c r="K1182" s="99"/>
      <c r="L1182" s="99"/>
      <c r="M1182" s="99"/>
      <c r="N1182" s="99"/>
    </row>
    <row r="1183" spans="1:14" x14ac:dyDescent="0.25">
      <c r="B1183" s="67"/>
      <c r="C1183" s="18"/>
      <c r="D1183" s="18"/>
      <c r="E1183" s="18"/>
      <c r="F1183" s="18"/>
      <c r="G1183" s="18"/>
      <c r="I1183" s="67"/>
      <c r="J1183" s="99"/>
      <c r="K1183" s="99"/>
      <c r="L1183" s="99"/>
      <c r="M1183" s="99"/>
      <c r="N1183" s="99"/>
    </row>
    <row r="1184" spans="1:14" x14ac:dyDescent="0.25">
      <c r="B1184" s="67"/>
      <c r="C1184" s="18"/>
      <c r="D1184" s="18"/>
      <c r="E1184" s="18"/>
      <c r="F1184" s="18"/>
      <c r="G1184" s="18"/>
      <c r="I1184" s="67"/>
      <c r="J1184" s="99"/>
      <c r="K1184" s="99"/>
      <c r="L1184" s="99"/>
      <c r="M1184" s="99"/>
      <c r="N1184" s="99"/>
    </row>
    <row r="1185" spans="2:14" x14ac:dyDescent="0.25">
      <c r="B1185" s="67"/>
      <c r="C1185" s="18"/>
      <c r="D1185" s="18"/>
      <c r="E1185" s="18"/>
      <c r="F1185" s="18"/>
      <c r="G1185" s="18"/>
      <c r="I1185" s="67"/>
      <c r="J1185" s="99"/>
      <c r="K1185" s="99"/>
      <c r="L1185" s="99"/>
      <c r="M1185" s="99"/>
      <c r="N1185" s="99"/>
    </row>
    <row r="1186" spans="2:14" x14ac:dyDescent="0.25">
      <c r="B1186" s="67"/>
      <c r="C1186" s="18"/>
      <c r="D1186" s="18"/>
      <c r="E1186" s="18"/>
      <c r="F1186" s="18"/>
      <c r="G1186" s="18"/>
      <c r="I1186" s="67"/>
      <c r="J1186" s="99"/>
      <c r="K1186" s="99"/>
      <c r="L1186" s="99"/>
      <c r="M1186" s="99"/>
      <c r="N1186" s="99"/>
    </row>
    <row r="1187" spans="2:14" x14ac:dyDescent="0.25">
      <c r="B1187" s="67"/>
      <c r="C1187" s="18"/>
      <c r="D1187" s="18"/>
      <c r="E1187" s="18"/>
      <c r="F1187" s="18"/>
      <c r="G1187" s="18"/>
      <c r="I1187" s="67"/>
      <c r="J1187" s="99"/>
      <c r="K1187" s="99"/>
      <c r="L1187" s="99"/>
      <c r="M1187" s="99"/>
      <c r="N1187" s="99"/>
    </row>
    <row r="1188" spans="2:14" x14ac:dyDescent="0.25">
      <c r="B1188" s="67"/>
      <c r="C1188" s="18"/>
      <c r="D1188" s="18"/>
      <c r="E1188" s="18"/>
      <c r="F1188" s="18"/>
      <c r="G1188" s="18"/>
      <c r="I1188" s="67"/>
      <c r="J1188" s="99"/>
      <c r="K1188" s="99"/>
      <c r="L1188" s="99"/>
      <c r="M1188" s="99"/>
      <c r="N1188" s="99"/>
    </row>
    <row r="1189" spans="2:14" x14ac:dyDescent="0.25">
      <c r="B1189" s="67"/>
      <c r="C1189" s="18"/>
      <c r="D1189" s="18"/>
      <c r="E1189" s="18"/>
      <c r="F1189" s="18"/>
      <c r="G1189" s="18"/>
      <c r="I1189" s="67"/>
      <c r="J1189" s="99"/>
      <c r="K1189" s="99"/>
      <c r="L1189" s="99"/>
      <c r="M1189" s="99"/>
      <c r="N1189" s="99"/>
    </row>
    <row r="1190" spans="2:14" x14ac:dyDescent="0.25">
      <c r="B1190" s="67"/>
      <c r="C1190" s="18"/>
      <c r="D1190" s="18"/>
      <c r="E1190" s="18"/>
      <c r="F1190" s="18"/>
      <c r="G1190" s="18"/>
      <c r="I1190" s="67"/>
      <c r="J1190" s="99"/>
      <c r="K1190" s="99"/>
      <c r="L1190" s="99"/>
      <c r="M1190" s="99"/>
      <c r="N1190" s="99"/>
    </row>
    <row r="1191" spans="2:14" x14ac:dyDescent="0.25">
      <c r="B1191" s="67"/>
      <c r="C1191" s="18"/>
      <c r="D1191" s="18"/>
      <c r="E1191" s="18"/>
      <c r="F1191" s="18"/>
      <c r="G1191" s="18"/>
      <c r="I1191" s="67"/>
      <c r="J1191" s="99"/>
      <c r="K1191" s="99"/>
      <c r="L1191" s="99"/>
      <c r="M1191" s="99"/>
      <c r="N1191" s="99"/>
    </row>
    <row r="1192" spans="2:14" x14ac:dyDescent="0.25">
      <c r="B1192" s="67"/>
      <c r="C1192" s="18"/>
      <c r="D1192" s="18"/>
      <c r="E1192" s="18"/>
      <c r="F1192" s="18"/>
      <c r="G1192" s="18"/>
      <c r="I1192" s="67"/>
      <c r="J1192" s="99"/>
      <c r="K1192" s="99"/>
      <c r="L1192" s="99"/>
      <c r="M1192" s="99"/>
      <c r="N1192" s="99"/>
    </row>
    <row r="1193" spans="2:14" x14ac:dyDescent="0.25">
      <c r="B1193" s="67"/>
      <c r="C1193" s="18"/>
      <c r="D1193" s="18"/>
      <c r="E1193" s="18"/>
      <c r="F1193" s="18"/>
      <c r="G1193" s="18"/>
      <c r="I1193" s="67"/>
      <c r="J1193" s="99"/>
      <c r="K1193" s="99"/>
      <c r="L1193" s="99"/>
      <c r="M1193" s="99"/>
      <c r="N1193" s="99"/>
    </row>
    <row r="1194" spans="2:14" x14ac:dyDescent="0.25">
      <c r="B1194" s="67"/>
      <c r="C1194" s="18"/>
      <c r="D1194" s="18"/>
      <c r="E1194" s="18"/>
      <c r="F1194" s="18"/>
      <c r="G1194" s="18"/>
      <c r="I1194" s="67"/>
      <c r="J1194" s="99"/>
      <c r="K1194" s="99"/>
      <c r="L1194" s="99"/>
      <c r="M1194" s="99"/>
      <c r="N1194" s="99"/>
    </row>
    <row r="1198" spans="2:14" x14ac:dyDescent="0.25">
      <c r="B1198" s="7" t="s">
        <v>10</v>
      </c>
      <c r="C1198" s="7" t="s">
        <v>69</v>
      </c>
      <c r="D1198" s="66" t="s">
        <v>77</v>
      </c>
      <c r="E1198" s="66" t="s">
        <v>71</v>
      </c>
      <c r="F1198" s="27" t="s">
        <v>72</v>
      </c>
      <c r="G1198" s="27" t="s">
        <v>2</v>
      </c>
      <c r="I1198" s="7" t="s">
        <v>10</v>
      </c>
      <c r="J1198" s="7" t="s">
        <v>69</v>
      </c>
      <c r="K1198" s="66" t="s">
        <v>77</v>
      </c>
      <c r="L1198" s="66" t="s">
        <v>71</v>
      </c>
      <c r="M1198" s="27" t="s">
        <v>72</v>
      </c>
      <c r="N1198" s="27" t="s">
        <v>2</v>
      </c>
    </row>
    <row r="1199" spans="2:14" x14ac:dyDescent="0.25">
      <c r="B1199" s="7" t="s">
        <v>4</v>
      </c>
      <c r="C1199" s="5">
        <v>1548493</v>
      </c>
      <c r="D1199" s="16">
        <v>98780</v>
      </c>
      <c r="E1199" s="16">
        <v>4006</v>
      </c>
      <c r="F1199" s="6">
        <v>2503</v>
      </c>
      <c r="G1199" s="6">
        <v>1653782</v>
      </c>
      <c r="I1199" s="7" t="s">
        <v>4</v>
      </c>
      <c r="J1199" s="17">
        <v>0.93633441408843487</v>
      </c>
      <c r="K1199" s="98">
        <v>5.972975881948165E-2</v>
      </c>
      <c r="L1199" s="98">
        <v>2.4223265218753136E-3</v>
      </c>
      <c r="M1199" s="8">
        <v>1.5135005702081653E-3</v>
      </c>
      <c r="N1199" s="8">
        <v>1</v>
      </c>
    </row>
    <row r="1200" spans="2:14" x14ac:dyDescent="0.25">
      <c r="B1200" s="9" t="s">
        <v>5</v>
      </c>
      <c r="C1200" s="10">
        <v>4693670</v>
      </c>
      <c r="D1200" s="18">
        <v>978992</v>
      </c>
      <c r="E1200" s="18">
        <v>46378</v>
      </c>
      <c r="F1200" s="19">
        <v>17824</v>
      </c>
      <c r="G1200" s="19">
        <v>5736864</v>
      </c>
      <c r="I1200" s="9" t="s">
        <v>5</v>
      </c>
      <c r="J1200" s="20">
        <v>0.81815953803332275</v>
      </c>
      <c r="K1200" s="99">
        <v>0.17064933036585841</v>
      </c>
      <c r="L1200" s="99">
        <v>8.0842076786202359E-3</v>
      </c>
      <c r="M1200" s="11">
        <v>3.1069239221986089E-3</v>
      </c>
      <c r="N1200" s="11">
        <v>1</v>
      </c>
    </row>
    <row r="1201" spans="2:14" x14ac:dyDescent="0.25">
      <c r="B1201" s="13" t="s">
        <v>6</v>
      </c>
      <c r="C1201" s="14">
        <v>1259599</v>
      </c>
      <c r="D1201" s="23">
        <v>650248</v>
      </c>
      <c r="E1201" s="23">
        <v>27964</v>
      </c>
      <c r="F1201" s="24">
        <v>9246</v>
      </c>
      <c r="G1201" s="24">
        <v>1947057</v>
      </c>
      <c r="I1201" s="12" t="s">
        <v>6</v>
      </c>
      <c r="J1201" s="21">
        <v>0.64692456358493866</v>
      </c>
      <c r="K1201" s="107">
        <v>0.33396454238371037</v>
      </c>
      <c r="L1201" s="108">
        <v>1.4362188677578519E-2</v>
      </c>
      <c r="M1201" s="22">
        <v>4.7487053537723853E-3</v>
      </c>
      <c r="N1201" s="22">
        <v>1</v>
      </c>
    </row>
    <row r="1202" spans="2:14" x14ac:dyDescent="0.25">
      <c r="B1202" s="13" t="s">
        <v>2</v>
      </c>
      <c r="C1202" s="14">
        <v>7501762</v>
      </c>
      <c r="D1202" s="23">
        <v>1728020</v>
      </c>
      <c r="E1202" s="23">
        <v>78348</v>
      </c>
      <c r="F1202" s="24">
        <v>29573</v>
      </c>
      <c r="G1202" s="24">
        <v>9337703</v>
      </c>
      <c r="I1202" s="13" t="s">
        <v>2</v>
      </c>
      <c r="J1202" s="25">
        <v>0.80338408707152065</v>
      </c>
      <c r="K1202" s="100">
        <v>0.18505835964155209</v>
      </c>
      <c r="L1202" s="100">
        <v>8.3905003189756622E-3</v>
      </c>
      <c r="M1202" s="15">
        <v>3.1670529679515402E-3</v>
      </c>
      <c r="N1202" s="15">
        <v>1</v>
      </c>
    </row>
    <row r="1203" spans="2:14" x14ac:dyDescent="0.25">
      <c r="B1203" s="67"/>
      <c r="C1203" s="18"/>
      <c r="D1203" s="18"/>
      <c r="E1203" s="18"/>
      <c r="F1203" s="18"/>
      <c r="G1203" s="18"/>
      <c r="I1203" s="67"/>
      <c r="J1203" s="99"/>
      <c r="K1203" s="99"/>
      <c r="L1203" s="99"/>
      <c r="M1203" s="99"/>
      <c r="N1203" s="99"/>
    </row>
    <row r="1204" spans="2:14" x14ac:dyDescent="0.25">
      <c r="B1204" s="67"/>
      <c r="C1204" s="18"/>
      <c r="D1204" s="18"/>
      <c r="E1204" s="18"/>
      <c r="F1204" s="18"/>
      <c r="G1204" s="18"/>
      <c r="I1204" s="67"/>
      <c r="J1204" s="99"/>
      <c r="K1204" s="99"/>
      <c r="L1204" s="99"/>
      <c r="M1204" s="99"/>
      <c r="N1204" s="99"/>
    </row>
    <row r="1205" spans="2:14" x14ac:dyDescent="0.25">
      <c r="B1205" s="67"/>
      <c r="C1205" s="18"/>
      <c r="D1205" s="18"/>
      <c r="E1205" s="18"/>
      <c r="F1205" s="18"/>
      <c r="G1205" s="18"/>
      <c r="I1205" s="67"/>
      <c r="J1205" s="99"/>
      <c r="K1205" s="99"/>
      <c r="L1205" s="99"/>
      <c r="M1205" s="99"/>
      <c r="N1205" s="99"/>
    </row>
    <row r="1206" spans="2:14" x14ac:dyDescent="0.25">
      <c r="B1206" s="67"/>
      <c r="C1206" s="18"/>
      <c r="D1206" s="18"/>
      <c r="E1206" s="18"/>
      <c r="F1206" s="18"/>
      <c r="G1206" s="18"/>
      <c r="I1206" s="67"/>
      <c r="J1206" s="99"/>
      <c r="K1206" s="99"/>
      <c r="L1206" s="99"/>
      <c r="M1206" s="99"/>
      <c r="N1206" s="99"/>
    </row>
    <row r="1207" spans="2:14" x14ac:dyDescent="0.25">
      <c r="B1207" s="67"/>
      <c r="C1207" s="18"/>
      <c r="D1207" s="18"/>
      <c r="E1207" s="18"/>
      <c r="F1207" s="18"/>
      <c r="G1207" s="18"/>
      <c r="I1207" s="67"/>
      <c r="J1207" s="99"/>
      <c r="K1207" s="99"/>
      <c r="L1207" s="99"/>
      <c r="M1207" s="99"/>
      <c r="N1207" s="99"/>
    </row>
    <row r="1208" spans="2:14" x14ac:dyDescent="0.25">
      <c r="B1208" s="67"/>
      <c r="C1208" s="18"/>
      <c r="D1208" s="18"/>
      <c r="E1208" s="18"/>
      <c r="F1208" s="18"/>
      <c r="G1208" s="18"/>
      <c r="I1208" s="67"/>
      <c r="J1208" s="99"/>
      <c r="K1208" s="99"/>
      <c r="L1208" s="99"/>
      <c r="M1208" s="99"/>
      <c r="N1208" s="99"/>
    </row>
    <row r="1209" spans="2:14" x14ac:dyDescent="0.25">
      <c r="B1209" s="67"/>
      <c r="C1209" s="18"/>
      <c r="D1209" s="18"/>
      <c r="E1209" s="18"/>
      <c r="F1209" s="18"/>
      <c r="G1209" s="18"/>
      <c r="I1209" s="67"/>
      <c r="J1209" s="99"/>
      <c r="K1209" s="99"/>
      <c r="L1209" s="99"/>
      <c r="M1209" s="99"/>
      <c r="N1209" s="99"/>
    </row>
    <row r="1210" spans="2:14" x14ac:dyDescent="0.25">
      <c r="B1210" s="67"/>
      <c r="C1210" s="18"/>
      <c r="D1210" s="18"/>
      <c r="E1210" s="18"/>
      <c r="F1210" s="18"/>
      <c r="G1210" s="18"/>
      <c r="I1210" s="67"/>
      <c r="J1210" s="99"/>
      <c r="K1210" s="99"/>
      <c r="L1210" s="99"/>
      <c r="M1210" s="99"/>
      <c r="N1210" s="99"/>
    </row>
    <row r="1211" spans="2:14" x14ac:dyDescent="0.25">
      <c r="B1211" s="67"/>
      <c r="C1211" s="18"/>
      <c r="D1211" s="18"/>
      <c r="E1211" s="18"/>
      <c r="F1211" s="18"/>
      <c r="G1211" s="18"/>
      <c r="I1211" s="67"/>
      <c r="J1211" s="99"/>
      <c r="K1211" s="99"/>
      <c r="L1211" s="99"/>
      <c r="M1211" s="99"/>
      <c r="N1211" s="99"/>
    </row>
    <row r="1212" spans="2:14" x14ac:dyDescent="0.25">
      <c r="B1212" s="67"/>
      <c r="C1212" s="18"/>
      <c r="D1212" s="18"/>
      <c r="E1212" s="18"/>
      <c r="F1212" s="18"/>
      <c r="G1212" s="18"/>
      <c r="I1212" s="67"/>
      <c r="J1212" s="99"/>
      <c r="K1212" s="99"/>
      <c r="L1212" s="99"/>
      <c r="M1212" s="99"/>
      <c r="N1212" s="99"/>
    </row>
    <row r="1213" spans="2:14" x14ac:dyDescent="0.25">
      <c r="B1213" s="67"/>
      <c r="C1213" s="18"/>
      <c r="D1213" s="18"/>
      <c r="E1213" s="18"/>
      <c r="F1213" s="18"/>
      <c r="G1213" s="18"/>
      <c r="I1213" s="67"/>
      <c r="J1213" s="99"/>
      <c r="K1213" s="99"/>
      <c r="L1213" s="99"/>
      <c r="M1213" s="99"/>
      <c r="N1213" s="99"/>
    </row>
    <row r="1214" spans="2:14" x14ac:dyDescent="0.25">
      <c r="B1214" s="67"/>
      <c r="C1214" s="18"/>
      <c r="D1214" s="18"/>
      <c r="E1214" s="18"/>
      <c r="F1214" s="18"/>
      <c r="G1214" s="18"/>
      <c r="I1214" s="67"/>
      <c r="J1214" s="99"/>
      <c r="K1214" s="99"/>
      <c r="L1214" s="99"/>
      <c r="M1214" s="99"/>
      <c r="N1214" s="99"/>
    </row>
    <row r="1215" spans="2:14" x14ac:dyDescent="0.25">
      <c r="B1215" s="67"/>
      <c r="C1215" s="18"/>
      <c r="D1215" s="18"/>
      <c r="E1215" s="18"/>
      <c r="F1215" s="18"/>
      <c r="G1215" s="18"/>
      <c r="I1215" s="67"/>
      <c r="J1215" s="99"/>
      <c r="K1215" s="99"/>
      <c r="L1215" s="99"/>
      <c r="M1215" s="99"/>
      <c r="N1215" s="99"/>
    </row>
    <row r="1216" spans="2:14" x14ac:dyDescent="0.25">
      <c r="B1216" s="67"/>
      <c r="C1216" s="18"/>
      <c r="D1216" s="18"/>
      <c r="E1216" s="18"/>
      <c r="F1216" s="18"/>
      <c r="G1216" s="18"/>
      <c r="I1216" s="67"/>
      <c r="J1216" s="99"/>
      <c r="K1216" s="99"/>
      <c r="L1216" s="99"/>
      <c r="M1216" s="99"/>
      <c r="N1216" s="99"/>
    </row>
    <row r="1220" spans="1:19" s="65" customFormat="1" x14ac:dyDescent="0.25">
      <c r="A1220" s="65" t="s">
        <v>35</v>
      </c>
    </row>
    <row r="1222" spans="1:19" x14ac:dyDescent="0.25">
      <c r="B1222" s="7" t="s">
        <v>1</v>
      </c>
      <c r="C1222" s="105" t="s">
        <v>69</v>
      </c>
      <c r="D1222" s="16" t="s">
        <v>77</v>
      </c>
      <c r="E1222" s="16" t="s">
        <v>71</v>
      </c>
      <c r="F1222" s="6" t="s">
        <v>72</v>
      </c>
      <c r="G1222" s="6" t="s">
        <v>2</v>
      </c>
      <c r="I1222" s="7" t="s">
        <v>1</v>
      </c>
      <c r="J1222" s="105" t="s">
        <v>69</v>
      </c>
      <c r="K1222" s="16" t="s">
        <v>77</v>
      </c>
      <c r="L1222" s="16" t="s">
        <v>71</v>
      </c>
      <c r="M1222" s="6" t="s">
        <v>72</v>
      </c>
      <c r="N1222" s="6" t="s">
        <v>2</v>
      </c>
    </row>
    <row r="1223" spans="1:19" x14ac:dyDescent="0.25">
      <c r="B1223" s="7" t="s">
        <v>17</v>
      </c>
      <c r="C1223" s="5">
        <v>715529</v>
      </c>
      <c r="D1223" s="16">
        <v>248236</v>
      </c>
      <c r="E1223" s="16">
        <v>10861</v>
      </c>
      <c r="F1223" s="6">
        <v>3609</v>
      </c>
      <c r="G1223" s="6">
        <v>978235</v>
      </c>
      <c r="I1223" s="7" t="s">
        <v>17</v>
      </c>
      <c r="J1223" s="109">
        <v>0.7314489872065506</v>
      </c>
      <c r="K1223" s="102">
        <v>0.25375906607308057</v>
      </c>
      <c r="L1223" s="98">
        <v>1.1102649158944426E-2</v>
      </c>
      <c r="M1223" s="8">
        <v>3.689297561424402E-3</v>
      </c>
      <c r="N1223" s="8">
        <v>1</v>
      </c>
      <c r="Q1223" t="s">
        <v>112</v>
      </c>
      <c r="R1223" t="s">
        <v>173</v>
      </c>
      <c r="S1223" t="s">
        <v>2</v>
      </c>
    </row>
    <row r="1224" spans="1:19" x14ac:dyDescent="0.25">
      <c r="B1224" s="9" t="s">
        <v>18</v>
      </c>
      <c r="C1224" s="10">
        <v>538305</v>
      </c>
      <c r="D1224" s="18">
        <v>239902</v>
      </c>
      <c r="E1224" s="18">
        <v>9499</v>
      </c>
      <c r="F1224" s="19">
        <v>3025</v>
      </c>
      <c r="G1224" s="19">
        <v>790731</v>
      </c>
      <c r="I1224" s="9" t="s">
        <v>18</v>
      </c>
      <c r="J1224" s="112">
        <v>0.68076880759702096</v>
      </c>
      <c r="K1224" s="103">
        <v>0.30339268347895809</v>
      </c>
      <c r="L1224" s="99">
        <v>1.2012934866598123E-2</v>
      </c>
      <c r="M1224" s="11">
        <v>3.8255740574228152E-3</v>
      </c>
      <c r="N1224" s="11">
        <v>1</v>
      </c>
      <c r="P1224" t="s">
        <v>39</v>
      </c>
      <c r="Q1224">
        <v>1953344</v>
      </c>
      <c r="R1224">
        <v>912984</v>
      </c>
      <c r="S1224">
        <v>2866328</v>
      </c>
    </row>
    <row r="1225" spans="1:19" x14ac:dyDescent="0.25">
      <c r="B1225" s="9" t="s">
        <v>19</v>
      </c>
      <c r="C1225" s="10">
        <v>425687</v>
      </c>
      <c r="D1225" s="18">
        <v>213461</v>
      </c>
      <c r="E1225" s="18">
        <v>10734</v>
      </c>
      <c r="F1225" s="19">
        <v>2801</v>
      </c>
      <c r="G1225" s="19">
        <v>652683</v>
      </c>
      <c r="I1225" s="9" t="s">
        <v>19</v>
      </c>
      <c r="J1225" s="112">
        <v>0.65221095079847335</v>
      </c>
      <c r="K1225" s="103">
        <v>0.32705157021095999</v>
      </c>
      <c r="L1225" s="99">
        <v>1.6445962281842794E-2</v>
      </c>
      <c r="M1225" s="11">
        <v>4.291516708723837E-3</v>
      </c>
      <c r="N1225" s="11">
        <v>1</v>
      </c>
      <c r="P1225" t="s">
        <v>21</v>
      </c>
      <c r="Q1225">
        <v>358597</v>
      </c>
      <c r="R1225">
        <v>214674</v>
      </c>
      <c r="S1225">
        <v>573271</v>
      </c>
    </row>
    <row r="1226" spans="1:19" x14ac:dyDescent="0.25">
      <c r="B1226" s="9" t="s">
        <v>20</v>
      </c>
      <c r="C1226" s="10">
        <v>273823</v>
      </c>
      <c r="D1226" s="18">
        <v>159895</v>
      </c>
      <c r="E1226" s="18">
        <v>8318</v>
      </c>
      <c r="F1226" s="19">
        <v>2643</v>
      </c>
      <c r="G1226" s="19">
        <v>444679</v>
      </c>
      <c r="I1226" s="9" t="s">
        <v>20</v>
      </c>
      <c r="J1226" s="112">
        <v>0.61577677380762308</v>
      </c>
      <c r="K1226" s="103">
        <v>0.35957398482950625</v>
      </c>
      <c r="L1226" s="99">
        <v>1.870562810476771E-2</v>
      </c>
      <c r="M1226" s="11">
        <v>5.9436132581030358E-3</v>
      </c>
      <c r="N1226" s="11">
        <v>1</v>
      </c>
      <c r="P1226" t="s">
        <v>2</v>
      </c>
      <c r="Q1226">
        <v>2311941</v>
      </c>
      <c r="R1226">
        <v>1127658</v>
      </c>
      <c r="S1226">
        <v>3439599</v>
      </c>
    </row>
    <row r="1227" spans="1:19" x14ac:dyDescent="0.25">
      <c r="B1227" s="13" t="s">
        <v>21</v>
      </c>
      <c r="C1227" s="14">
        <v>358597</v>
      </c>
      <c r="D1227" s="23">
        <v>203259</v>
      </c>
      <c r="E1227" s="23">
        <v>8057</v>
      </c>
      <c r="F1227" s="24">
        <v>3358</v>
      </c>
      <c r="G1227" s="24">
        <v>573271</v>
      </c>
      <c r="I1227" s="13" t="s">
        <v>21</v>
      </c>
      <c r="J1227" s="113">
        <v>0.62552789169520173</v>
      </c>
      <c r="K1227" s="104">
        <v>0.35456005972742383</v>
      </c>
      <c r="L1227" s="100">
        <v>1.4054434987989974E-2</v>
      </c>
      <c r="M1227" s="15">
        <v>5.8576135893844269E-3</v>
      </c>
      <c r="N1227" s="15">
        <v>0.99999999999999989</v>
      </c>
    </row>
    <row r="1228" spans="1:19" x14ac:dyDescent="0.25">
      <c r="B1228" s="13" t="s">
        <v>2</v>
      </c>
      <c r="C1228" s="14">
        <v>2311941</v>
      </c>
      <c r="D1228" s="23">
        <v>1064753</v>
      </c>
      <c r="E1228" s="23">
        <v>47469</v>
      </c>
      <c r="F1228" s="24">
        <v>15436</v>
      </c>
      <c r="G1228" s="24">
        <v>3439599</v>
      </c>
      <c r="I1228" s="13" t="s">
        <v>6</v>
      </c>
      <c r="J1228" s="25">
        <v>0.67215422495471133</v>
      </c>
      <c r="K1228" s="100">
        <v>0.30955730595339748</v>
      </c>
      <c r="L1228" s="100">
        <v>1.3800736655639219E-2</v>
      </c>
      <c r="M1228" s="15">
        <v>4.4877324362520166E-3</v>
      </c>
      <c r="N1228" s="15">
        <v>1</v>
      </c>
      <c r="Q1228" t="s">
        <v>112</v>
      </c>
      <c r="R1228" t="s">
        <v>173</v>
      </c>
      <c r="S1228" t="s">
        <v>2</v>
      </c>
    </row>
    <row r="1229" spans="1:19" x14ac:dyDescent="0.25">
      <c r="B1229" s="67"/>
      <c r="C1229" s="18"/>
      <c r="D1229" s="18"/>
      <c r="E1229" s="18"/>
      <c r="F1229" s="18"/>
      <c r="G1229" s="18"/>
      <c r="I1229" s="67"/>
      <c r="J1229" s="99"/>
      <c r="K1229" s="99"/>
      <c r="L1229" s="99"/>
      <c r="M1229" s="99"/>
      <c r="N1229" s="99"/>
      <c r="P1229" t="s">
        <v>39</v>
      </c>
      <c r="Q1229" s="207">
        <v>0.68147957944799065</v>
      </c>
      <c r="R1229" s="207">
        <v>0.31852042055200941</v>
      </c>
      <c r="S1229" s="207">
        <v>1</v>
      </c>
    </row>
    <row r="1230" spans="1:19" x14ac:dyDescent="0.25">
      <c r="B1230" s="67"/>
      <c r="C1230" s="18"/>
      <c r="D1230" s="18"/>
      <c r="E1230" s="18"/>
      <c r="F1230" s="18"/>
      <c r="G1230" s="18"/>
      <c r="I1230" s="67"/>
      <c r="J1230" s="99"/>
      <c r="K1230" s="99"/>
      <c r="L1230" s="99"/>
      <c r="M1230" s="99"/>
      <c r="N1230" s="99"/>
      <c r="P1230" t="s">
        <v>21</v>
      </c>
      <c r="Q1230" s="207">
        <v>0.62552789169520173</v>
      </c>
      <c r="R1230" s="207">
        <v>0.37447210830479827</v>
      </c>
      <c r="S1230" s="207">
        <v>1</v>
      </c>
    </row>
    <row r="1231" spans="1:19" x14ac:dyDescent="0.25">
      <c r="B1231" s="67"/>
      <c r="C1231" s="18"/>
      <c r="D1231" s="18"/>
      <c r="E1231" s="18"/>
      <c r="F1231" s="18"/>
      <c r="G1231" s="18"/>
      <c r="I1231" s="67"/>
      <c r="J1231" s="99"/>
      <c r="K1231" s="99"/>
      <c r="L1231" s="99"/>
      <c r="M1231" s="99"/>
      <c r="N1231" s="99"/>
      <c r="P1231" t="s">
        <v>2</v>
      </c>
      <c r="Q1231" s="207">
        <v>0.67215422495471133</v>
      </c>
      <c r="R1231" s="207">
        <v>0.32784577504528872</v>
      </c>
      <c r="S1231" s="207">
        <v>1</v>
      </c>
    </row>
    <row r="1232" spans="1:19" x14ac:dyDescent="0.25">
      <c r="B1232" s="67"/>
      <c r="C1232" s="18"/>
      <c r="D1232" s="18"/>
      <c r="E1232" s="18"/>
      <c r="F1232" s="18"/>
      <c r="G1232" s="18"/>
      <c r="I1232" s="67"/>
      <c r="J1232" s="99"/>
      <c r="K1232" s="99"/>
      <c r="L1232" s="99"/>
      <c r="M1232" s="99"/>
      <c r="N1232" s="99"/>
    </row>
    <row r="1233" spans="1:14" x14ac:dyDescent="0.25">
      <c r="B1233" s="67"/>
      <c r="C1233" s="18"/>
      <c r="D1233" s="18"/>
      <c r="E1233" s="18"/>
      <c r="F1233" s="18"/>
      <c r="G1233" s="18"/>
      <c r="I1233" s="67"/>
      <c r="J1233" s="99"/>
      <c r="K1233" s="99"/>
      <c r="L1233" s="99"/>
      <c r="M1233" s="99"/>
      <c r="N1233" s="99"/>
    </row>
    <row r="1234" spans="1:14" x14ac:dyDescent="0.25">
      <c r="B1234" s="67"/>
      <c r="C1234" s="18"/>
      <c r="D1234" s="18"/>
      <c r="E1234" s="18"/>
      <c r="F1234" s="18"/>
      <c r="G1234" s="18"/>
      <c r="I1234" s="67"/>
      <c r="J1234" s="99"/>
      <c r="K1234" s="99"/>
      <c r="L1234" s="99"/>
      <c r="M1234" s="99"/>
      <c r="N1234" s="99"/>
    </row>
    <row r="1235" spans="1:14" x14ac:dyDescent="0.25">
      <c r="B1235" s="67"/>
      <c r="C1235" s="18"/>
      <c r="D1235" s="18"/>
      <c r="E1235" s="18"/>
      <c r="F1235" s="18"/>
      <c r="G1235" s="18"/>
      <c r="I1235" s="67"/>
      <c r="J1235" s="99"/>
      <c r="K1235" s="99"/>
      <c r="L1235" s="99"/>
      <c r="M1235" s="99"/>
      <c r="N1235" s="99"/>
    </row>
    <row r="1236" spans="1:14" x14ac:dyDescent="0.25">
      <c r="B1236" s="67"/>
      <c r="C1236" s="18"/>
      <c r="D1236" s="18"/>
      <c r="E1236" s="18"/>
      <c r="F1236" s="18"/>
      <c r="G1236" s="18"/>
      <c r="I1236" s="67"/>
      <c r="J1236" s="99"/>
      <c r="K1236" s="99"/>
      <c r="L1236" s="99"/>
      <c r="M1236" s="99"/>
      <c r="N1236" s="99"/>
    </row>
    <row r="1237" spans="1:14" x14ac:dyDescent="0.25">
      <c r="B1237" s="67"/>
      <c r="C1237" s="18"/>
      <c r="D1237" s="18"/>
      <c r="E1237" s="18"/>
      <c r="F1237" s="18"/>
      <c r="G1237" s="18"/>
      <c r="I1237" s="67"/>
      <c r="J1237" s="99"/>
      <c r="K1237" s="99"/>
      <c r="L1237" s="99"/>
      <c r="M1237" s="99"/>
      <c r="N1237" s="99"/>
    </row>
    <row r="1247" spans="1:14" s="65" customFormat="1" x14ac:dyDescent="0.25">
      <c r="A1247" s="65" t="s">
        <v>47</v>
      </c>
    </row>
    <row r="1249" spans="2:14" x14ac:dyDescent="0.25">
      <c r="B1249" s="7" t="s">
        <v>9</v>
      </c>
      <c r="C1249" s="7" t="s">
        <v>69</v>
      </c>
      <c r="D1249" s="16" t="s">
        <v>77</v>
      </c>
      <c r="E1249" s="16" t="s">
        <v>71</v>
      </c>
      <c r="F1249" s="6" t="s">
        <v>72</v>
      </c>
      <c r="G1249" s="6" t="s">
        <v>2</v>
      </c>
      <c r="I1249" s="7" t="s">
        <v>9</v>
      </c>
      <c r="J1249" s="7" t="s">
        <v>69</v>
      </c>
      <c r="K1249" s="16" t="s">
        <v>77</v>
      </c>
      <c r="L1249" s="16" t="s">
        <v>71</v>
      </c>
      <c r="M1249" s="6" t="s">
        <v>72</v>
      </c>
      <c r="N1249" s="6" t="s">
        <v>2</v>
      </c>
    </row>
    <row r="1250" spans="2:14" x14ac:dyDescent="0.25">
      <c r="B1250" s="7" t="s">
        <v>17</v>
      </c>
      <c r="C1250" s="5">
        <v>347803</v>
      </c>
      <c r="D1250" s="16">
        <v>91155</v>
      </c>
      <c r="E1250" s="16">
        <v>4453</v>
      </c>
      <c r="F1250" s="6">
        <v>1647</v>
      </c>
      <c r="G1250" s="6">
        <v>445058</v>
      </c>
      <c r="I1250" s="7" t="s">
        <v>17</v>
      </c>
      <c r="J1250" s="109">
        <v>0.78147791973181024</v>
      </c>
      <c r="K1250" s="102">
        <v>0.20481600150991555</v>
      </c>
      <c r="L1250" s="98">
        <v>1.0005437493540168E-2</v>
      </c>
      <c r="M1250" s="8">
        <v>3.7006412647340348E-3</v>
      </c>
      <c r="N1250" s="8">
        <v>1</v>
      </c>
    </row>
    <row r="1251" spans="2:14" x14ac:dyDescent="0.25">
      <c r="B1251" s="9" t="s">
        <v>18</v>
      </c>
      <c r="C1251" s="10">
        <v>256816</v>
      </c>
      <c r="D1251" s="18">
        <v>95147</v>
      </c>
      <c r="E1251" s="18">
        <v>4792</v>
      </c>
      <c r="F1251" s="19">
        <v>1303</v>
      </c>
      <c r="G1251" s="19">
        <v>358058</v>
      </c>
      <c r="I1251" s="9" t="s">
        <v>18</v>
      </c>
      <c r="J1251" s="112">
        <v>0.71724692647559896</v>
      </c>
      <c r="K1251" s="103">
        <v>0.26573069167565033</v>
      </c>
      <c r="L1251" s="99">
        <v>1.3383306615129393E-2</v>
      </c>
      <c r="M1251" s="11">
        <v>3.6390752336213686E-3</v>
      </c>
      <c r="N1251" s="11">
        <v>1</v>
      </c>
    </row>
    <row r="1252" spans="2:14" x14ac:dyDescent="0.25">
      <c r="B1252" s="9" t="s">
        <v>19</v>
      </c>
      <c r="C1252" s="10">
        <v>199515</v>
      </c>
      <c r="D1252" s="18">
        <v>88177</v>
      </c>
      <c r="E1252" s="18">
        <v>3891</v>
      </c>
      <c r="F1252" s="19">
        <v>1181</v>
      </c>
      <c r="G1252" s="19">
        <v>292764</v>
      </c>
      <c r="I1252" s="9" t="s">
        <v>19</v>
      </c>
      <c r="J1252" s="112">
        <v>0.68148747796860265</v>
      </c>
      <c r="K1252" s="103">
        <v>0.30118798759410309</v>
      </c>
      <c r="L1252" s="99">
        <v>1.3290568512522031E-2</v>
      </c>
      <c r="M1252" s="11">
        <v>4.0339659247721716E-3</v>
      </c>
      <c r="N1252" s="11">
        <v>0.99999999999999989</v>
      </c>
    </row>
    <row r="1253" spans="2:14" x14ac:dyDescent="0.25">
      <c r="B1253" s="9" t="s">
        <v>20</v>
      </c>
      <c r="C1253" s="10">
        <v>119558</v>
      </c>
      <c r="D1253" s="18">
        <v>64327</v>
      </c>
      <c r="E1253" s="18">
        <v>3186</v>
      </c>
      <c r="F1253" s="19">
        <v>1104</v>
      </c>
      <c r="G1253" s="19">
        <v>188175</v>
      </c>
      <c r="I1253" s="9" t="s">
        <v>20</v>
      </c>
      <c r="J1253" s="112">
        <v>0.63535538727248575</v>
      </c>
      <c r="K1253" s="103">
        <v>0.34184668526637441</v>
      </c>
      <c r="L1253" s="99">
        <v>1.6931048226385016E-2</v>
      </c>
      <c r="M1253" s="11">
        <v>5.8668792347548824E-3</v>
      </c>
      <c r="N1253" s="11">
        <v>1</v>
      </c>
    </row>
    <row r="1254" spans="2:14" x14ac:dyDescent="0.25">
      <c r="B1254" s="13" t="s">
        <v>21</v>
      </c>
      <c r="C1254" s="14">
        <v>128650</v>
      </c>
      <c r="D1254" s="23">
        <v>75699</v>
      </c>
      <c r="E1254" s="23">
        <v>3183</v>
      </c>
      <c r="F1254" s="24">
        <v>955</v>
      </c>
      <c r="G1254" s="24">
        <v>208487</v>
      </c>
      <c r="I1254" s="13" t="s">
        <v>21</v>
      </c>
      <c r="J1254" s="113">
        <v>0.61706485296445346</v>
      </c>
      <c r="K1254" s="104">
        <v>0.36308738674353797</v>
      </c>
      <c r="L1254" s="100">
        <v>1.5267138958304356E-2</v>
      </c>
      <c r="M1254" s="15">
        <v>4.5806213337042595E-3</v>
      </c>
      <c r="N1254" s="15">
        <v>1</v>
      </c>
    </row>
    <row r="1255" spans="2:14" x14ac:dyDescent="0.25">
      <c r="B1255" s="13" t="s">
        <v>2</v>
      </c>
      <c r="C1255" s="14">
        <v>1052342</v>
      </c>
      <c r="D1255" s="23">
        <v>414505</v>
      </c>
      <c r="E1255" s="23">
        <v>19505</v>
      </c>
      <c r="F1255" s="24">
        <v>6190</v>
      </c>
      <c r="G1255" s="24">
        <v>1492542</v>
      </c>
      <c r="I1255" s="13" t="s">
        <v>6</v>
      </c>
      <c r="J1255" s="25">
        <v>0.70506692608985211</v>
      </c>
      <c r="K1255" s="100">
        <v>0.27771747796711921</v>
      </c>
      <c r="L1255" s="100">
        <v>1.3068308965509848E-2</v>
      </c>
      <c r="M1255" s="15">
        <v>4.1472869775188905E-3</v>
      </c>
      <c r="N1255" s="15">
        <v>1</v>
      </c>
    </row>
    <row r="1256" spans="2:14" x14ac:dyDescent="0.25">
      <c r="B1256" s="67"/>
      <c r="C1256" s="18"/>
      <c r="D1256" s="18"/>
      <c r="E1256" s="18"/>
      <c r="F1256" s="18"/>
      <c r="G1256" s="18"/>
      <c r="I1256" s="67"/>
      <c r="J1256" s="99"/>
      <c r="K1256" s="99"/>
      <c r="L1256" s="99"/>
      <c r="M1256" s="99"/>
      <c r="N1256" s="99"/>
    </row>
    <row r="1257" spans="2:14" x14ac:dyDescent="0.25">
      <c r="B1257" s="67"/>
      <c r="C1257" s="18"/>
      <c r="D1257" s="18"/>
      <c r="E1257" s="18"/>
      <c r="F1257" s="18"/>
      <c r="G1257" s="18"/>
      <c r="I1257" s="67"/>
      <c r="J1257" s="99"/>
      <c r="K1257" s="99"/>
      <c r="L1257" s="99"/>
      <c r="M1257" s="99"/>
      <c r="N1257" s="99"/>
    </row>
    <row r="1258" spans="2:14" x14ac:dyDescent="0.25">
      <c r="B1258" s="67"/>
      <c r="C1258" s="18"/>
      <c r="D1258" s="18"/>
      <c r="E1258" s="18"/>
      <c r="F1258" s="18"/>
      <c r="G1258" s="18"/>
      <c r="I1258" s="67"/>
      <c r="J1258" s="99"/>
      <c r="K1258" s="99"/>
      <c r="L1258" s="99"/>
      <c r="M1258" s="99"/>
      <c r="N1258" s="99"/>
    </row>
    <row r="1259" spans="2:14" x14ac:dyDescent="0.25">
      <c r="B1259" s="67"/>
      <c r="C1259" s="18"/>
      <c r="D1259" s="18"/>
      <c r="E1259" s="18"/>
      <c r="F1259" s="18"/>
      <c r="G1259" s="18"/>
      <c r="I1259" s="67"/>
      <c r="J1259" s="99"/>
      <c r="K1259" s="99"/>
      <c r="L1259" s="99"/>
      <c r="M1259" s="99"/>
      <c r="N1259" s="99"/>
    </row>
    <row r="1260" spans="2:14" x14ac:dyDescent="0.25">
      <c r="B1260" s="67"/>
      <c r="C1260" s="18"/>
      <c r="D1260" s="18"/>
      <c r="E1260" s="18"/>
      <c r="F1260" s="18"/>
      <c r="G1260" s="18"/>
      <c r="I1260" s="67"/>
      <c r="J1260" s="99"/>
      <c r="K1260" s="99"/>
      <c r="L1260" s="99"/>
      <c r="M1260" s="99"/>
      <c r="N1260" s="99"/>
    </row>
    <row r="1261" spans="2:14" x14ac:dyDescent="0.25">
      <c r="B1261" s="67"/>
      <c r="C1261" s="18"/>
      <c r="D1261" s="18"/>
      <c r="E1261" s="18"/>
      <c r="F1261" s="18"/>
      <c r="G1261" s="18"/>
      <c r="I1261" s="67"/>
      <c r="J1261" s="99"/>
      <c r="K1261" s="99"/>
      <c r="L1261" s="99"/>
      <c r="M1261" s="99"/>
      <c r="N1261" s="99"/>
    </row>
    <row r="1262" spans="2:14" x14ac:dyDescent="0.25">
      <c r="B1262" s="67"/>
      <c r="C1262" s="18"/>
      <c r="D1262" s="18"/>
      <c r="E1262" s="18"/>
      <c r="F1262" s="18"/>
      <c r="G1262" s="18"/>
      <c r="I1262" s="67"/>
      <c r="J1262" s="99"/>
      <c r="K1262" s="99"/>
      <c r="L1262" s="99"/>
      <c r="M1262" s="99"/>
      <c r="N1262" s="99"/>
    </row>
    <row r="1263" spans="2:14" x14ac:dyDescent="0.25">
      <c r="B1263" s="67"/>
      <c r="C1263" s="18"/>
      <c r="D1263" s="18"/>
      <c r="E1263" s="18"/>
      <c r="F1263" s="18"/>
      <c r="G1263" s="18"/>
      <c r="I1263" s="67"/>
      <c r="J1263" s="99"/>
      <c r="K1263" s="99"/>
      <c r="L1263" s="99"/>
      <c r="M1263" s="99"/>
      <c r="N1263" s="99"/>
    </row>
    <row r="1264" spans="2:14" x14ac:dyDescent="0.25">
      <c r="B1264" s="67"/>
      <c r="C1264" s="18"/>
      <c r="D1264" s="18"/>
      <c r="E1264" s="18"/>
      <c r="F1264" s="18"/>
      <c r="G1264" s="18"/>
      <c r="I1264" s="67"/>
      <c r="J1264" s="99"/>
      <c r="K1264" s="99"/>
      <c r="L1264" s="99"/>
      <c r="M1264" s="99"/>
      <c r="N1264" s="99"/>
    </row>
    <row r="1265" spans="2:14" x14ac:dyDescent="0.25">
      <c r="B1265" s="67"/>
      <c r="C1265" s="18"/>
      <c r="D1265" s="18"/>
      <c r="E1265" s="18"/>
      <c r="F1265" s="18"/>
      <c r="G1265" s="18"/>
      <c r="I1265" s="67"/>
      <c r="J1265" s="99"/>
      <c r="K1265" s="99"/>
      <c r="L1265" s="99"/>
      <c r="M1265" s="99"/>
      <c r="N1265" s="99"/>
    </row>
    <row r="1266" spans="2:14" x14ac:dyDescent="0.25">
      <c r="B1266" s="67"/>
      <c r="C1266" s="18"/>
      <c r="D1266" s="18"/>
      <c r="E1266" s="18"/>
      <c r="F1266" s="18"/>
      <c r="G1266" s="18"/>
      <c r="I1266" s="67"/>
      <c r="J1266" s="99"/>
      <c r="K1266" s="99"/>
      <c r="L1266" s="99"/>
      <c r="M1266" s="99"/>
      <c r="N1266" s="99"/>
    </row>
    <row r="1267" spans="2:14" x14ac:dyDescent="0.25">
      <c r="B1267" s="67"/>
      <c r="C1267" s="18"/>
      <c r="D1267" s="18"/>
      <c r="E1267" s="18"/>
      <c r="F1267" s="18"/>
      <c r="G1267" s="18"/>
      <c r="I1267" s="67"/>
      <c r="J1267" s="99"/>
      <c r="K1267" s="99"/>
      <c r="L1267" s="99"/>
      <c r="M1267" s="99"/>
      <c r="N1267" s="99"/>
    </row>
    <row r="1268" spans="2:14" x14ac:dyDescent="0.25">
      <c r="B1268" s="67"/>
      <c r="C1268" s="18"/>
      <c r="D1268" s="18"/>
      <c r="E1268" s="18"/>
      <c r="F1268" s="18"/>
      <c r="G1268" s="18"/>
      <c r="I1268" s="67"/>
      <c r="J1268" s="99"/>
      <c r="K1268" s="99"/>
      <c r="L1268" s="99"/>
      <c r="M1268" s="99"/>
      <c r="N1268" s="99"/>
    </row>
    <row r="1269" spans="2:14" x14ac:dyDescent="0.25">
      <c r="B1269" s="67"/>
      <c r="C1269" s="18"/>
      <c r="D1269" s="18"/>
      <c r="E1269" s="18"/>
      <c r="F1269" s="18"/>
      <c r="G1269" s="18"/>
      <c r="I1269" s="67"/>
      <c r="J1269" s="99"/>
      <c r="K1269" s="99"/>
      <c r="L1269" s="99"/>
      <c r="M1269" s="99"/>
      <c r="N1269" s="99"/>
    </row>
    <row r="1270" spans="2:14" x14ac:dyDescent="0.25">
      <c r="B1270" s="67"/>
      <c r="C1270" s="18"/>
      <c r="D1270" s="18"/>
      <c r="E1270" s="18"/>
      <c r="F1270" s="18"/>
      <c r="G1270" s="18"/>
      <c r="I1270" s="67"/>
      <c r="J1270" s="99"/>
      <c r="K1270" s="99"/>
      <c r="L1270" s="99"/>
      <c r="M1270" s="99"/>
      <c r="N1270" s="99"/>
    </row>
    <row r="1271" spans="2:14" x14ac:dyDescent="0.25">
      <c r="B1271" s="67"/>
      <c r="C1271" s="18"/>
      <c r="D1271" s="18"/>
      <c r="E1271" s="18"/>
      <c r="F1271" s="18"/>
      <c r="G1271" s="18"/>
      <c r="I1271" s="67"/>
      <c r="J1271" s="99"/>
      <c r="K1271" s="99"/>
      <c r="L1271" s="99"/>
      <c r="M1271" s="99"/>
      <c r="N1271" s="99"/>
    </row>
    <row r="1273" spans="2:14" x14ac:dyDescent="0.25">
      <c r="B1273" s="7" t="s">
        <v>10</v>
      </c>
      <c r="C1273" s="7" t="s">
        <v>69</v>
      </c>
      <c r="D1273" s="66" t="s">
        <v>77</v>
      </c>
      <c r="E1273" s="66" t="s">
        <v>71</v>
      </c>
      <c r="F1273" s="27" t="s">
        <v>72</v>
      </c>
      <c r="G1273" s="27" t="s">
        <v>2</v>
      </c>
      <c r="I1273" s="7" t="s">
        <v>10</v>
      </c>
      <c r="J1273" s="7" t="s">
        <v>69</v>
      </c>
      <c r="K1273" s="66" t="s">
        <v>77</v>
      </c>
      <c r="L1273" s="66" t="s">
        <v>71</v>
      </c>
      <c r="M1273" s="27" t="s">
        <v>72</v>
      </c>
      <c r="N1273" s="27" t="s">
        <v>2</v>
      </c>
    </row>
    <row r="1274" spans="2:14" x14ac:dyDescent="0.25">
      <c r="B1274" s="7" t="s">
        <v>17</v>
      </c>
      <c r="C1274" s="5">
        <v>367726</v>
      </c>
      <c r="D1274" s="16">
        <v>157081</v>
      </c>
      <c r="E1274" s="16">
        <v>6408</v>
      </c>
      <c r="F1274" s="6">
        <v>1962</v>
      </c>
      <c r="G1274" s="6">
        <v>533177</v>
      </c>
      <c r="I1274" s="7" t="s">
        <v>17</v>
      </c>
      <c r="J1274" s="109">
        <v>0.68968841491662247</v>
      </c>
      <c r="K1274" s="102">
        <v>0.29461323350407087</v>
      </c>
      <c r="L1274" s="98">
        <v>1.2018522929533719E-2</v>
      </c>
      <c r="M1274" s="8">
        <v>3.6798286497729646E-3</v>
      </c>
      <c r="N1274" s="8">
        <v>1</v>
      </c>
    </row>
    <row r="1275" spans="2:14" x14ac:dyDescent="0.25">
      <c r="B1275" s="9" t="s">
        <v>18</v>
      </c>
      <c r="C1275" s="10">
        <v>281489</v>
      </c>
      <c r="D1275" s="18">
        <v>144755</v>
      </c>
      <c r="E1275" s="18">
        <v>4707</v>
      </c>
      <c r="F1275" s="19">
        <v>1722</v>
      </c>
      <c r="G1275" s="19">
        <v>432673</v>
      </c>
      <c r="I1275" s="9" t="s">
        <v>18</v>
      </c>
      <c r="J1275" s="112">
        <v>0.65058138594273274</v>
      </c>
      <c r="K1275" s="103">
        <v>0.33455981769142057</v>
      </c>
      <c r="L1275" s="99">
        <v>1.0878885440043637E-2</v>
      </c>
      <c r="M1275" s="11">
        <v>3.9799109258030893E-3</v>
      </c>
      <c r="N1275" s="11">
        <v>1.0000000000000002</v>
      </c>
    </row>
    <row r="1276" spans="2:14" x14ac:dyDescent="0.25">
      <c r="B1276" s="9" t="s">
        <v>19</v>
      </c>
      <c r="C1276" s="10">
        <v>226172</v>
      </c>
      <c r="D1276" s="18">
        <v>125284</v>
      </c>
      <c r="E1276" s="18">
        <v>6843</v>
      </c>
      <c r="F1276" s="19">
        <v>1620</v>
      </c>
      <c r="G1276" s="19">
        <v>359919</v>
      </c>
      <c r="I1276" s="9" t="s">
        <v>19</v>
      </c>
      <c r="J1276" s="112">
        <v>0.6283969448681509</v>
      </c>
      <c r="K1276" s="103">
        <v>0.34808943123313857</v>
      </c>
      <c r="L1276" s="99">
        <v>1.9012611170846773E-2</v>
      </c>
      <c r="M1276" s="11">
        <v>4.5010127278637697E-3</v>
      </c>
      <c r="N1276" s="11">
        <v>0.99999999999999989</v>
      </c>
    </row>
    <row r="1277" spans="2:14" x14ac:dyDescent="0.25">
      <c r="B1277" s="9" t="s">
        <v>20</v>
      </c>
      <c r="C1277" s="10">
        <v>154265</v>
      </c>
      <c r="D1277" s="18">
        <v>95568</v>
      </c>
      <c r="E1277" s="18">
        <v>5132</v>
      </c>
      <c r="F1277" s="19">
        <v>1539</v>
      </c>
      <c r="G1277" s="19">
        <v>256504</v>
      </c>
      <c r="I1277" s="9" t="s">
        <v>20</v>
      </c>
      <c r="J1277" s="112">
        <v>0.60141362317936564</v>
      </c>
      <c r="K1277" s="103">
        <v>0.372578985123039</v>
      </c>
      <c r="L1277" s="99">
        <v>2.0007485263387706E-2</v>
      </c>
      <c r="M1277" s="11">
        <v>5.9999064342076535E-3</v>
      </c>
      <c r="N1277" s="11">
        <v>1</v>
      </c>
    </row>
    <row r="1278" spans="2:14" x14ac:dyDescent="0.25">
      <c r="B1278" s="13" t="s">
        <v>21</v>
      </c>
      <c r="C1278" s="14">
        <v>229947</v>
      </c>
      <c r="D1278" s="23">
        <v>127560</v>
      </c>
      <c r="E1278" s="23">
        <v>4874</v>
      </c>
      <c r="F1278" s="24">
        <v>2403</v>
      </c>
      <c r="G1278" s="24">
        <v>364784</v>
      </c>
      <c r="I1278" s="13" t="s">
        <v>21</v>
      </c>
      <c r="J1278" s="113">
        <v>0.63036481863239613</v>
      </c>
      <c r="K1278" s="104">
        <v>0.34968638975393657</v>
      </c>
      <c r="L1278" s="100">
        <v>1.3361331637352515E-2</v>
      </c>
      <c r="M1278" s="15">
        <v>6.5874599763147508E-3</v>
      </c>
      <c r="N1278" s="15">
        <v>0.99999999999999989</v>
      </c>
    </row>
    <row r="1279" spans="2:14" x14ac:dyDescent="0.25">
      <c r="B1279" s="13" t="s">
        <v>2</v>
      </c>
      <c r="C1279" s="14">
        <v>1259599</v>
      </c>
      <c r="D1279" s="23">
        <v>650248</v>
      </c>
      <c r="E1279" s="23">
        <v>27964</v>
      </c>
      <c r="F1279" s="24">
        <v>9246</v>
      </c>
      <c r="G1279" s="24">
        <v>1947057</v>
      </c>
      <c r="I1279" s="13" t="s">
        <v>6</v>
      </c>
      <c r="J1279" s="25">
        <v>0.64692456358493866</v>
      </c>
      <c r="K1279" s="100">
        <v>0.33396454238371037</v>
      </c>
      <c r="L1279" s="100">
        <v>1.4362188677578519E-2</v>
      </c>
      <c r="M1279" s="15">
        <v>4.7487053537723853E-3</v>
      </c>
      <c r="N1279" s="15">
        <v>1</v>
      </c>
    </row>
    <row r="1297" spans="1:14" s="86" customFormat="1" x14ac:dyDescent="0.25">
      <c r="A1297" s="86" t="s">
        <v>86</v>
      </c>
    </row>
    <row r="1299" spans="1:14" s="64" customFormat="1" x14ac:dyDescent="0.25">
      <c r="A1299" s="64" t="s">
        <v>28</v>
      </c>
    </row>
    <row r="1301" spans="1:14" x14ac:dyDescent="0.25">
      <c r="B1301" s="7" t="s">
        <v>87</v>
      </c>
      <c r="C1301" s="7" t="s">
        <v>69</v>
      </c>
      <c r="D1301" s="66" t="s">
        <v>77</v>
      </c>
      <c r="E1301" s="66" t="s">
        <v>71</v>
      </c>
      <c r="F1301" s="27" t="s">
        <v>72</v>
      </c>
      <c r="G1301" s="27" t="s">
        <v>2</v>
      </c>
      <c r="I1301" s="7" t="s">
        <v>87</v>
      </c>
      <c r="J1301" s="7" t="s">
        <v>69</v>
      </c>
      <c r="K1301" s="66" t="s">
        <v>77</v>
      </c>
      <c r="L1301" s="66" t="s">
        <v>71</v>
      </c>
      <c r="M1301" s="27" t="s">
        <v>72</v>
      </c>
      <c r="N1301" s="27" t="s">
        <v>2</v>
      </c>
    </row>
    <row r="1302" spans="1:14" x14ac:dyDescent="0.25">
      <c r="B1302" s="7" t="s">
        <v>4</v>
      </c>
      <c r="C1302" s="7">
        <v>3234720</v>
      </c>
      <c r="D1302" s="66">
        <v>180620</v>
      </c>
      <c r="E1302" s="66">
        <v>2089</v>
      </c>
      <c r="F1302" s="27">
        <v>9639</v>
      </c>
      <c r="G1302" s="27">
        <v>3427068</v>
      </c>
      <c r="I1302" s="7" t="s">
        <v>4</v>
      </c>
      <c r="J1302" s="17">
        <v>0.94387388870019506</v>
      </c>
      <c r="K1302" s="98">
        <v>5.2703944012782937E-2</v>
      </c>
      <c r="L1302" s="98">
        <v>6.0955895826986803E-4</v>
      </c>
      <c r="M1302" s="8">
        <v>2.8126083287521577E-3</v>
      </c>
      <c r="N1302" s="8">
        <v>1</v>
      </c>
    </row>
    <row r="1303" spans="1:14" x14ac:dyDescent="0.25">
      <c r="B1303" s="9" t="s">
        <v>5</v>
      </c>
      <c r="C1303" s="9">
        <v>10078833</v>
      </c>
      <c r="D1303" s="67">
        <v>820065</v>
      </c>
      <c r="E1303" s="67">
        <v>10317</v>
      </c>
      <c r="F1303" s="28">
        <v>31532</v>
      </c>
      <c r="G1303" s="28">
        <v>10940747</v>
      </c>
      <c r="I1303" s="9" t="s">
        <v>5</v>
      </c>
      <c r="J1303" s="20">
        <v>0.92121982164471949</v>
      </c>
      <c r="K1303" s="99">
        <v>7.4955119609291757E-2</v>
      </c>
      <c r="L1303" s="99">
        <v>9.4298862774178029E-4</v>
      </c>
      <c r="M1303" s="11">
        <v>2.8820701182469535E-3</v>
      </c>
      <c r="N1303" s="11">
        <v>1</v>
      </c>
    </row>
    <row r="1304" spans="1:14" x14ac:dyDescent="0.25">
      <c r="B1304" s="13" t="s">
        <v>6</v>
      </c>
      <c r="C1304" s="13">
        <v>2960097</v>
      </c>
      <c r="D1304" s="68">
        <v>460011</v>
      </c>
      <c r="E1304" s="68">
        <v>7113</v>
      </c>
      <c r="F1304" s="29">
        <v>12334</v>
      </c>
      <c r="G1304" s="29">
        <v>3439555</v>
      </c>
      <c r="I1304" s="12" t="s">
        <v>6</v>
      </c>
      <c r="J1304" s="21">
        <v>0.86060464217028076</v>
      </c>
      <c r="K1304" s="107">
        <v>0.13374142876040651</v>
      </c>
      <c r="L1304" s="108">
        <v>2.0680000755911739E-3</v>
      </c>
      <c r="M1304" s="22">
        <v>3.5859289937215716E-3</v>
      </c>
      <c r="N1304" s="22">
        <v>1</v>
      </c>
    </row>
    <row r="1305" spans="1:14" x14ac:dyDescent="0.25">
      <c r="B1305" s="13" t="s">
        <v>2</v>
      </c>
      <c r="C1305" s="13">
        <v>16273650</v>
      </c>
      <c r="D1305" s="68">
        <v>1460696</v>
      </c>
      <c r="E1305" s="68">
        <v>19519</v>
      </c>
      <c r="F1305" s="29">
        <v>53505</v>
      </c>
      <c r="G1305" s="29">
        <v>17807370</v>
      </c>
      <c r="I1305" s="13" t="s">
        <v>2</v>
      </c>
      <c r="J1305" s="25">
        <v>0.91387161607806211</v>
      </c>
      <c r="K1305" s="100">
        <v>8.2027609916568253E-2</v>
      </c>
      <c r="L1305" s="100">
        <v>1.0961191910989663E-3</v>
      </c>
      <c r="M1305" s="15">
        <v>3.0046548142707206E-3</v>
      </c>
      <c r="N1305" s="15">
        <v>1</v>
      </c>
    </row>
    <row r="1306" spans="1:14" x14ac:dyDescent="0.25">
      <c r="B1306" s="67"/>
      <c r="C1306" s="67"/>
      <c r="D1306" s="67"/>
      <c r="E1306" s="67"/>
      <c r="F1306" s="67"/>
      <c r="G1306" s="67"/>
      <c r="I1306" s="67"/>
      <c r="J1306" s="99"/>
      <c r="K1306" s="99"/>
      <c r="L1306" s="99"/>
      <c r="M1306" s="99"/>
      <c r="N1306" s="99"/>
    </row>
    <row r="1307" spans="1:14" x14ac:dyDescent="0.25">
      <c r="B1307" s="67"/>
      <c r="C1307" s="67"/>
      <c r="D1307" s="67"/>
      <c r="E1307" s="67"/>
      <c r="F1307" s="67"/>
      <c r="G1307" s="67"/>
      <c r="I1307" s="67"/>
      <c r="J1307" s="99"/>
      <c r="K1307" s="99"/>
      <c r="L1307" s="99"/>
      <c r="M1307" s="99"/>
      <c r="N1307" s="99"/>
    </row>
    <row r="1308" spans="1:14" x14ac:dyDescent="0.25">
      <c r="B1308" s="67"/>
      <c r="C1308" s="67"/>
      <c r="D1308" s="67"/>
      <c r="E1308" s="67"/>
      <c r="F1308" s="67"/>
      <c r="G1308" s="67"/>
      <c r="I1308" s="67"/>
      <c r="J1308" s="99"/>
      <c r="K1308" s="99"/>
      <c r="L1308" s="99"/>
      <c r="M1308" s="99"/>
      <c r="N1308" s="99"/>
    </row>
    <row r="1309" spans="1:14" x14ac:dyDescent="0.25">
      <c r="B1309" s="67"/>
      <c r="C1309" s="67"/>
      <c r="D1309" s="67"/>
      <c r="E1309" s="67"/>
      <c r="F1309" s="67"/>
      <c r="G1309" s="67"/>
      <c r="I1309" s="67"/>
      <c r="J1309" s="99"/>
      <c r="K1309" s="99"/>
      <c r="L1309" s="99"/>
      <c r="M1309" s="99"/>
      <c r="N1309" s="99"/>
    </row>
    <row r="1310" spans="1:14" x14ac:dyDescent="0.25">
      <c r="B1310" s="67"/>
      <c r="C1310" s="67"/>
      <c r="D1310" s="67"/>
      <c r="E1310" s="67"/>
      <c r="F1310" s="67"/>
      <c r="G1310" s="67"/>
      <c r="I1310" s="67"/>
      <c r="J1310" s="99"/>
      <c r="K1310" s="99"/>
      <c r="L1310" s="99"/>
      <c r="M1310" s="99"/>
      <c r="N1310" s="99"/>
    </row>
    <row r="1311" spans="1:14" x14ac:dyDescent="0.25">
      <c r="B1311" s="67"/>
      <c r="C1311" s="67"/>
      <c r="D1311" s="67"/>
      <c r="E1311" s="67"/>
      <c r="F1311" s="67"/>
      <c r="G1311" s="67"/>
      <c r="I1311" s="67"/>
      <c r="J1311" s="99"/>
      <c r="K1311" s="99"/>
      <c r="L1311" s="99"/>
      <c r="M1311" s="99"/>
      <c r="N1311" s="99"/>
    </row>
    <row r="1312" spans="1:14" x14ac:dyDescent="0.25">
      <c r="B1312" s="67"/>
      <c r="C1312" s="67"/>
      <c r="D1312" s="67"/>
      <c r="E1312" s="67"/>
      <c r="F1312" s="67"/>
      <c r="G1312" s="67"/>
      <c r="I1312" s="67"/>
      <c r="J1312" s="99"/>
      <c r="K1312" s="99"/>
      <c r="L1312" s="99"/>
      <c r="M1312" s="99"/>
      <c r="N1312" s="99"/>
    </row>
    <row r="1313" spans="1:14" x14ac:dyDescent="0.25">
      <c r="B1313" s="67"/>
      <c r="C1313" s="67"/>
      <c r="D1313" s="67"/>
      <c r="E1313" s="67"/>
      <c r="F1313" s="67"/>
      <c r="G1313" s="67"/>
      <c r="I1313" s="67"/>
      <c r="J1313" s="99"/>
      <c r="K1313" s="99"/>
      <c r="L1313" s="99"/>
      <c r="M1313" s="99"/>
      <c r="N1313" s="99"/>
    </row>
    <row r="1314" spans="1:14" x14ac:dyDescent="0.25">
      <c r="B1314" s="67"/>
      <c r="C1314" s="67"/>
      <c r="D1314" s="67"/>
      <c r="E1314" s="67"/>
      <c r="F1314" s="67"/>
      <c r="G1314" s="67"/>
      <c r="I1314" s="67"/>
      <c r="J1314" s="99"/>
      <c r="K1314" s="99"/>
      <c r="L1314" s="99"/>
      <c r="M1314" s="99"/>
      <c r="N1314" s="99"/>
    </row>
    <row r="1315" spans="1:14" x14ac:dyDescent="0.25">
      <c r="B1315" s="67"/>
      <c r="C1315" s="67"/>
      <c r="D1315" s="67"/>
      <c r="E1315" s="67"/>
      <c r="F1315" s="67"/>
      <c r="G1315" s="67"/>
      <c r="I1315" s="67"/>
      <c r="J1315" s="99"/>
      <c r="K1315" s="99"/>
      <c r="L1315" s="99"/>
      <c r="M1315" s="99"/>
      <c r="N1315" s="99"/>
    </row>
    <row r="1316" spans="1:14" x14ac:dyDescent="0.25">
      <c r="B1316" s="67"/>
      <c r="C1316" s="67"/>
      <c r="D1316" s="67"/>
      <c r="E1316" s="67"/>
      <c r="F1316" s="67"/>
      <c r="G1316" s="67"/>
      <c r="I1316" s="67"/>
      <c r="J1316" s="99"/>
      <c r="K1316" s="99"/>
      <c r="L1316" s="99"/>
      <c r="M1316" s="99"/>
      <c r="N1316" s="99"/>
    </row>
    <row r="1317" spans="1:14" x14ac:dyDescent="0.25">
      <c r="B1317" s="67"/>
      <c r="C1317" s="67"/>
      <c r="D1317" s="67"/>
      <c r="E1317" s="67"/>
      <c r="F1317" s="67"/>
      <c r="G1317" s="67"/>
      <c r="I1317" s="67"/>
      <c r="J1317" s="99"/>
      <c r="K1317" s="99"/>
      <c r="L1317" s="99"/>
      <c r="M1317" s="99"/>
      <c r="N1317" s="99"/>
    </row>
    <row r="1318" spans="1:14" x14ac:dyDescent="0.25">
      <c r="B1318" s="67"/>
      <c r="C1318" s="67"/>
      <c r="D1318" s="67"/>
      <c r="E1318" s="67"/>
      <c r="F1318" s="67"/>
      <c r="G1318" s="67"/>
      <c r="I1318" s="67"/>
      <c r="J1318" s="99"/>
      <c r="K1318" s="99"/>
      <c r="L1318" s="99"/>
      <c r="M1318" s="99"/>
      <c r="N1318" s="99"/>
    </row>
    <row r="1319" spans="1:14" x14ac:dyDescent="0.25">
      <c r="B1319" s="67"/>
      <c r="C1319" s="67"/>
      <c r="D1319" s="67"/>
      <c r="E1319" s="67"/>
      <c r="F1319" s="67"/>
      <c r="G1319" s="67"/>
      <c r="I1319" s="67"/>
      <c r="J1319" s="99"/>
      <c r="K1319" s="99"/>
      <c r="L1319" s="99"/>
      <c r="M1319" s="99"/>
      <c r="N1319" s="99"/>
    </row>
    <row r="1323" spans="1:14" s="64" customFormat="1" x14ac:dyDescent="0.25">
      <c r="A1323" s="64" t="s">
        <v>32</v>
      </c>
    </row>
    <row r="1325" spans="1:14" x14ac:dyDescent="0.25">
      <c r="B1325" s="7" t="s">
        <v>9</v>
      </c>
      <c r="C1325" s="7" t="s">
        <v>69</v>
      </c>
      <c r="D1325" s="16" t="s">
        <v>77</v>
      </c>
      <c r="E1325" s="16" t="s">
        <v>71</v>
      </c>
      <c r="F1325" s="6" t="s">
        <v>72</v>
      </c>
      <c r="G1325" s="6" t="s">
        <v>2</v>
      </c>
      <c r="I1325" s="7" t="s">
        <v>9</v>
      </c>
      <c r="J1325" s="7" t="s">
        <v>69</v>
      </c>
      <c r="K1325" s="66" t="s">
        <v>77</v>
      </c>
      <c r="L1325" s="66" t="s">
        <v>71</v>
      </c>
      <c r="M1325" s="27" t="s">
        <v>72</v>
      </c>
      <c r="N1325" s="27" t="s">
        <v>2</v>
      </c>
    </row>
    <row r="1326" spans="1:14" x14ac:dyDescent="0.25">
      <c r="B1326" s="7" t="s">
        <v>4</v>
      </c>
      <c r="C1326" s="5">
        <v>1677233</v>
      </c>
      <c r="D1326" s="16">
        <v>90465</v>
      </c>
      <c r="E1326" s="16">
        <v>1366</v>
      </c>
      <c r="F1326" s="6">
        <v>4222</v>
      </c>
      <c r="G1326" s="6">
        <v>1773286</v>
      </c>
      <c r="I1326" s="7" t="s">
        <v>4</v>
      </c>
      <c r="J1326" s="17">
        <v>0.94583332863395975</v>
      </c>
      <c r="K1326" s="98">
        <v>5.1015459435195448E-2</v>
      </c>
      <c r="L1326" s="98">
        <v>7.7032131308768016E-4</v>
      </c>
      <c r="M1326" s="8">
        <v>2.3808906177570904E-3</v>
      </c>
      <c r="N1326" s="8">
        <v>0.99999999999999989</v>
      </c>
    </row>
    <row r="1327" spans="1:14" x14ac:dyDescent="0.25">
      <c r="B1327" s="9" t="s">
        <v>5</v>
      </c>
      <c r="C1327" s="10">
        <v>4915585</v>
      </c>
      <c r="D1327" s="18">
        <v>269231</v>
      </c>
      <c r="E1327" s="18">
        <v>4277</v>
      </c>
      <c r="F1327" s="19">
        <v>14790</v>
      </c>
      <c r="G1327" s="19">
        <v>5203883</v>
      </c>
      <c r="I1327" s="9" t="s">
        <v>5</v>
      </c>
      <c r="J1327" s="20">
        <v>0.94459944622121594</v>
      </c>
      <c r="K1327" s="99">
        <v>5.1736559027172592E-2</v>
      </c>
      <c r="L1327" s="99">
        <v>8.218862722317162E-4</v>
      </c>
      <c r="M1327" s="11">
        <v>2.8421084793797246E-3</v>
      </c>
      <c r="N1327" s="11">
        <v>0.99999999999999989</v>
      </c>
    </row>
    <row r="1328" spans="1:14" x14ac:dyDescent="0.25">
      <c r="B1328" s="13" t="s">
        <v>6</v>
      </c>
      <c r="C1328" s="14">
        <v>1315397</v>
      </c>
      <c r="D1328" s="23">
        <v>167735</v>
      </c>
      <c r="E1328" s="23">
        <v>3699</v>
      </c>
      <c r="F1328" s="24">
        <v>5667</v>
      </c>
      <c r="G1328" s="24">
        <v>1492498</v>
      </c>
      <c r="I1328" s="12" t="s">
        <v>6</v>
      </c>
      <c r="J1328" s="21">
        <v>0.88133920447464587</v>
      </c>
      <c r="K1328" s="107">
        <v>0.11238541023170551</v>
      </c>
      <c r="L1328" s="108">
        <v>2.4783952809316998E-3</v>
      </c>
      <c r="M1328" s="22">
        <v>3.7969900127169348E-3</v>
      </c>
      <c r="N1328" s="22">
        <v>1</v>
      </c>
    </row>
    <row r="1329" spans="2:14" x14ac:dyDescent="0.25">
      <c r="B1329" s="13" t="s">
        <v>2</v>
      </c>
      <c r="C1329" s="14">
        <v>7908215</v>
      </c>
      <c r="D1329" s="23">
        <v>527431</v>
      </c>
      <c r="E1329" s="23">
        <v>9342</v>
      </c>
      <c r="F1329" s="24">
        <v>24679</v>
      </c>
      <c r="G1329" s="24">
        <v>8469667</v>
      </c>
      <c r="I1329" s="13" t="s">
        <v>2</v>
      </c>
      <c r="J1329" s="25">
        <v>0.93371026275295121</v>
      </c>
      <c r="K1329" s="100">
        <v>6.2272932336064686E-2</v>
      </c>
      <c r="L1329" s="100">
        <v>1.102994958361409E-3</v>
      </c>
      <c r="M1329" s="15">
        <v>2.9138099526226945E-3</v>
      </c>
      <c r="N1329" s="15">
        <v>1</v>
      </c>
    </row>
    <row r="1330" spans="2:14" x14ac:dyDescent="0.25">
      <c r="B1330" s="67"/>
      <c r="C1330" s="18"/>
      <c r="D1330" s="18"/>
      <c r="E1330" s="18"/>
      <c r="F1330" s="18"/>
      <c r="G1330" s="18"/>
      <c r="I1330" s="67"/>
      <c r="J1330" s="99"/>
      <c r="K1330" s="99"/>
      <c r="L1330" s="99"/>
      <c r="M1330" s="99"/>
      <c r="N1330" s="99"/>
    </row>
    <row r="1331" spans="2:14" x14ac:dyDescent="0.25">
      <c r="B1331" s="67"/>
      <c r="C1331" s="18"/>
      <c r="D1331" s="18"/>
      <c r="E1331" s="18"/>
      <c r="F1331" s="18"/>
      <c r="G1331" s="18"/>
      <c r="I1331" s="67"/>
      <c r="J1331" s="99"/>
      <c r="K1331" s="99"/>
      <c r="L1331" s="99"/>
      <c r="M1331" s="99"/>
      <c r="N1331" s="99"/>
    </row>
    <row r="1332" spans="2:14" x14ac:dyDescent="0.25">
      <c r="B1332" s="67"/>
      <c r="C1332" s="18"/>
      <c r="D1332" s="18"/>
      <c r="E1332" s="18"/>
      <c r="F1332" s="18"/>
      <c r="G1332" s="18"/>
      <c r="I1332" s="67"/>
      <c r="J1332" s="99"/>
      <c r="K1332" s="99"/>
      <c r="L1332" s="99"/>
      <c r="M1332" s="99"/>
      <c r="N1332" s="99"/>
    </row>
    <row r="1333" spans="2:14" x14ac:dyDescent="0.25">
      <c r="B1333" s="67"/>
      <c r="C1333" s="18"/>
      <c r="D1333" s="18"/>
      <c r="E1333" s="18"/>
      <c r="F1333" s="18"/>
      <c r="G1333" s="18"/>
      <c r="I1333" s="67"/>
      <c r="J1333" s="99"/>
      <c r="K1333" s="99"/>
      <c r="L1333" s="99"/>
      <c r="M1333" s="99"/>
      <c r="N1333" s="99"/>
    </row>
    <row r="1334" spans="2:14" x14ac:dyDescent="0.25">
      <c r="B1334" s="67"/>
      <c r="C1334" s="18"/>
      <c r="D1334" s="18"/>
      <c r="E1334" s="18"/>
      <c r="F1334" s="18"/>
      <c r="G1334" s="18"/>
      <c r="I1334" s="67"/>
      <c r="J1334" s="99"/>
      <c r="K1334" s="99"/>
      <c r="L1334" s="99"/>
      <c r="M1334" s="99"/>
      <c r="N1334" s="99"/>
    </row>
    <row r="1335" spans="2:14" x14ac:dyDescent="0.25">
      <c r="B1335" s="67"/>
      <c r="C1335" s="18"/>
      <c r="D1335" s="18"/>
      <c r="E1335" s="18"/>
      <c r="F1335" s="18"/>
      <c r="G1335" s="18"/>
      <c r="I1335" s="67"/>
      <c r="J1335" s="99"/>
      <c r="K1335" s="99"/>
      <c r="L1335" s="99"/>
      <c r="M1335" s="99"/>
      <c r="N1335" s="99"/>
    </row>
    <row r="1336" spans="2:14" x14ac:dyDescent="0.25">
      <c r="B1336" s="67"/>
      <c r="C1336" s="18"/>
      <c r="D1336" s="18"/>
      <c r="E1336" s="18"/>
      <c r="F1336" s="18"/>
      <c r="G1336" s="18"/>
      <c r="I1336" s="67"/>
      <c r="J1336" s="99"/>
      <c r="K1336" s="99"/>
      <c r="L1336" s="99"/>
      <c r="M1336" s="99"/>
      <c r="N1336" s="99"/>
    </row>
    <row r="1337" spans="2:14" x14ac:dyDescent="0.25">
      <c r="B1337" s="67"/>
      <c r="C1337" s="18"/>
      <c r="D1337" s="18"/>
      <c r="E1337" s="18"/>
      <c r="F1337" s="18"/>
      <c r="G1337" s="18"/>
      <c r="I1337" s="67"/>
      <c r="J1337" s="99"/>
      <c r="K1337" s="99"/>
      <c r="L1337" s="99"/>
      <c r="M1337" s="99"/>
      <c r="N1337" s="99"/>
    </row>
    <row r="1338" spans="2:14" x14ac:dyDescent="0.25">
      <c r="B1338" s="67"/>
      <c r="C1338" s="18"/>
      <c r="D1338" s="18"/>
      <c r="E1338" s="18"/>
      <c r="F1338" s="18"/>
      <c r="G1338" s="18"/>
      <c r="I1338" s="67"/>
      <c r="J1338" s="99"/>
      <c r="K1338" s="99"/>
      <c r="L1338" s="99"/>
      <c r="M1338" s="99"/>
      <c r="N1338" s="99"/>
    </row>
    <row r="1339" spans="2:14" x14ac:dyDescent="0.25">
      <c r="B1339" s="67"/>
      <c r="C1339" s="18"/>
      <c r="D1339" s="18"/>
      <c r="E1339" s="18"/>
      <c r="F1339" s="18"/>
      <c r="G1339" s="18"/>
      <c r="I1339" s="67"/>
      <c r="J1339" s="99"/>
      <c r="K1339" s="99"/>
      <c r="L1339" s="99"/>
      <c r="M1339" s="99"/>
      <c r="N1339" s="99"/>
    </row>
    <row r="1340" spans="2:14" x14ac:dyDescent="0.25">
      <c r="B1340" s="67"/>
      <c r="C1340" s="18"/>
      <c r="D1340" s="18"/>
      <c r="E1340" s="18"/>
      <c r="F1340" s="18"/>
      <c r="G1340" s="18"/>
      <c r="I1340" s="67"/>
      <c r="J1340" s="99"/>
      <c r="K1340" s="99"/>
      <c r="L1340" s="99"/>
      <c r="M1340" s="99"/>
      <c r="N1340" s="99"/>
    </row>
    <row r="1341" spans="2:14" x14ac:dyDescent="0.25">
      <c r="B1341" s="67"/>
      <c r="C1341" s="18"/>
      <c r="D1341" s="18"/>
      <c r="E1341" s="18"/>
      <c r="F1341" s="18"/>
      <c r="G1341" s="18"/>
      <c r="I1341" s="67"/>
      <c r="J1341" s="99"/>
      <c r="K1341" s="99"/>
      <c r="L1341" s="99"/>
      <c r="M1341" s="99"/>
      <c r="N1341" s="99"/>
    </row>
    <row r="1342" spans="2:14" x14ac:dyDescent="0.25">
      <c r="B1342" s="67"/>
      <c r="C1342" s="18"/>
      <c r="D1342" s="18"/>
      <c r="E1342" s="18"/>
      <c r="F1342" s="18"/>
      <c r="G1342" s="18"/>
      <c r="I1342" s="67"/>
      <c r="J1342" s="99"/>
      <c r="K1342" s="99"/>
      <c r="L1342" s="99"/>
      <c r="M1342" s="99"/>
      <c r="N1342" s="99"/>
    </row>
    <row r="1343" spans="2:14" x14ac:dyDescent="0.25">
      <c r="B1343" s="67"/>
      <c r="C1343" s="18"/>
      <c r="D1343" s="18"/>
      <c r="E1343" s="18"/>
      <c r="F1343" s="18"/>
      <c r="G1343" s="18"/>
      <c r="I1343" s="67"/>
      <c r="J1343" s="99"/>
      <c r="K1343" s="99"/>
      <c r="L1343" s="99"/>
      <c r="M1343" s="99"/>
      <c r="N1343" s="99"/>
    </row>
    <row r="1347" spans="2:14" x14ac:dyDescent="0.25">
      <c r="B1347" s="7" t="s">
        <v>10</v>
      </c>
      <c r="C1347" s="7" t="s">
        <v>69</v>
      </c>
      <c r="D1347" s="66" t="s">
        <v>77</v>
      </c>
      <c r="E1347" s="66" t="s">
        <v>71</v>
      </c>
      <c r="F1347" s="27" t="s">
        <v>72</v>
      </c>
      <c r="G1347" s="27" t="s">
        <v>2</v>
      </c>
      <c r="I1347" s="7" t="s">
        <v>10</v>
      </c>
      <c r="J1347" s="7" t="s">
        <v>69</v>
      </c>
      <c r="K1347" s="16" t="s">
        <v>77</v>
      </c>
      <c r="L1347" s="16" t="s">
        <v>71</v>
      </c>
      <c r="M1347" s="6" t="s">
        <v>72</v>
      </c>
      <c r="N1347" s="6" t="s">
        <v>2</v>
      </c>
    </row>
    <row r="1348" spans="2:14" x14ac:dyDescent="0.25">
      <c r="B1348" s="7" t="s">
        <v>4</v>
      </c>
      <c r="C1348" s="5">
        <v>1557487</v>
      </c>
      <c r="D1348" s="16">
        <v>90155</v>
      </c>
      <c r="E1348" s="16">
        <v>723</v>
      </c>
      <c r="F1348" s="6">
        <v>5417</v>
      </c>
      <c r="G1348" s="6">
        <v>1653782</v>
      </c>
      <c r="I1348" s="7" t="s">
        <v>4</v>
      </c>
      <c r="J1348" s="17">
        <v>0.94177285760759277</v>
      </c>
      <c r="K1348" s="98">
        <v>5.4514440234565378E-2</v>
      </c>
      <c r="L1348" s="98">
        <v>4.3717974920515521E-4</v>
      </c>
      <c r="M1348" s="8">
        <v>3.2755224086366886E-3</v>
      </c>
      <c r="N1348" s="8">
        <v>1</v>
      </c>
    </row>
    <row r="1349" spans="2:14" x14ac:dyDescent="0.25">
      <c r="B1349" s="9" t="s">
        <v>5</v>
      </c>
      <c r="C1349" s="10">
        <v>5163248</v>
      </c>
      <c r="D1349" s="18">
        <v>550834</v>
      </c>
      <c r="E1349" s="18">
        <v>6040</v>
      </c>
      <c r="F1349" s="19">
        <v>16742</v>
      </c>
      <c r="G1349" s="19">
        <v>5736864</v>
      </c>
      <c r="I1349" s="9" t="s">
        <v>5</v>
      </c>
      <c r="J1349" s="20">
        <v>0.90001227151279861</v>
      </c>
      <c r="K1349" s="99">
        <v>9.6016569331258336E-2</v>
      </c>
      <c r="L1349" s="99">
        <v>1.0528400185188284E-3</v>
      </c>
      <c r="M1349" s="11">
        <v>2.9183191374242095E-3</v>
      </c>
      <c r="N1349" s="11">
        <v>1</v>
      </c>
    </row>
    <row r="1350" spans="2:14" x14ac:dyDescent="0.25">
      <c r="B1350" s="13" t="s">
        <v>6</v>
      </c>
      <c r="C1350" s="14">
        <v>1644700</v>
      </c>
      <c r="D1350" s="23">
        <v>292276</v>
      </c>
      <c r="E1350" s="23">
        <v>3414</v>
      </c>
      <c r="F1350" s="24">
        <v>6667</v>
      </c>
      <c r="G1350" s="24">
        <v>1947057</v>
      </c>
      <c r="I1350" s="12" t="s">
        <v>6</v>
      </c>
      <c r="J1350" s="21">
        <v>0.84471076090735919</v>
      </c>
      <c r="K1350" s="107">
        <v>0.15011168137347802</v>
      </c>
      <c r="L1350" s="108">
        <v>1.7534155394526201E-3</v>
      </c>
      <c r="M1350" s="22">
        <v>3.4241421797101984E-3</v>
      </c>
      <c r="N1350" s="22">
        <v>1</v>
      </c>
    </row>
    <row r="1351" spans="2:14" x14ac:dyDescent="0.25">
      <c r="B1351" s="13" t="s">
        <v>2</v>
      </c>
      <c r="C1351" s="14">
        <v>8365435</v>
      </c>
      <c r="D1351" s="23">
        <v>933265</v>
      </c>
      <c r="E1351" s="23">
        <v>10177</v>
      </c>
      <c r="F1351" s="24">
        <v>28826</v>
      </c>
      <c r="G1351" s="24">
        <v>9337703</v>
      </c>
      <c r="I1351" s="13" t="s">
        <v>2</v>
      </c>
      <c r="J1351" s="25">
        <v>0.89587717664611954</v>
      </c>
      <c r="K1351" s="100">
        <v>9.9945886049277857E-2</v>
      </c>
      <c r="L1351" s="100">
        <v>1.089882597465351E-3</v>
      </c>
      <c r="M1351" s="15">
        <v>3.0870547071372907E-3</v>
      </c>
      <c r="N1351" s="15">
        <v>1</v>
      </c>
    </row>
    <row r="1352" spans="2:14" x14ac:dyDescent="0.25">
      <c r="B1352" s="67"/>
      <c r="C1352" s="18"/>
      <c r="D1352" s="18"/>
      <c r="E1352" s="18"/>
      <c r="F1352" s="18"/>
      <c r="G1352" s="18"/>
      <c r="I1352" s="67"/>
      <c r="J1352" s="99"/>
      <c r="K1352" s="99"/>
      <c r="L1352" s="99"/>
      <c r="M1352" s="99"/>
      <c r="N1352" s="99"/>
    </row>
    <row r="1353" spans="2:14" x14ac:dyDescent="0.25">
      <c r="B1353" s="67"/>
      <c r="C1353" s="18"/>
      <c r="D1353" s="18"/>
      <c r="E1353" s="18"/>
      <c r="F1353" s="18"/>
      <c r="G1353" s="18"/>
      <c r="I1353" s="67"/>
      <c r="J1353" s="99"/>
      <c r="K1353" s="99"/>
      <c r="L1353" s="99"/>
      <c r="M1353" s="99"/>
      <c r="N1353" s="99"/>
    </row>
    <row r="1354" spans="2:14" x14ac:dyDescent="0.25">
      <c r="B1354" s="67"/>
      <c r="C1354" s="18"/>
      <c r="D1354" s="18"/>
      <c r="E1354" s="18"/>
      <c r="F1354" s="18"/>
      <c r="G1354" s="18"/>
      <c r="I1354" s="67"/>
      <c r="J1354" s="99"/>
      <c r="K1354" s="99"/>
      <c r="L1354" s="99"/>
      <c r="M1354" s="99"/>
      <c r="N1354" s="99"/>
    </row>
    <row r="1355" spans="2:14" x14ac:dyDescent="0.25">
      <c r="B1355" s="67"/>
      <c r="C1355" s="18"/>
      <c r="D1355" s="18"/>
      <c r="E1355" s="18"/>
      <c r="F1355" s="18"/>
      <c r="G1355" s="18"/>
      <c r="I1355" s="67"/>
      <c r="J1355" s="99"/>
      <c r="K1355" s="99"/>
      <c r="L1355" s="99"/>
      <c r="M1355" s="99"/>
      <c r="N1355" s="99"/>
    </row>
    <row r="1356" spans="2:14" x14ac:dyDescent="0.25">
      <c r="B1356" s="67"/>
      <c r="C1356" s="18"/>
      <c r="D1356" s="18"/>
      <c r="E1356" s="18"/>
      <c r="F1356" s="18"/>
      <c r="G1356" s="18"/>
      <c r="I1356" s="67"/>
      <c r="J1356" s="99"/>
      <c r="K1356" s="99"/>
      <c r="L1356" s="99"/>
      <c r="M1356" s="99"/>
      <c r="N1356" s="99"/>
    </row>
    <row r="1357" spans="2:14" x14ac:dyDescent="0.25">
      <c r="B1357" s="67"/>
      <c r="C1357" s="18"/>
      <c r="D1357" s="18"/>
      <c r="E1357" s="18"/>
      <c r="F1357" s="18"/>
      <c r="G1357" s="18"/>
      <c r="I1357" s="67"/>
      <c r="J1357" s="99"/>
      <c r="K1357" s="99"/>
      <c r="L1357" s="99"/>
      <c r="M1357" s="99"/>
      <c r="N1357" s="99"/>
    </row>
    <row r="1358" spans="2:14" x14ac:dyDescent="0.25">
      <c r="B1358" s="67"/>
      <c r="C1358" s="18"/>
      <c r="D1358" s="18"/>
      <c r="E1358" s="18"/>
      <c r="F1358" s="18"/>
      <c r="G1358" s="18"/>
      <c r="I1358" s="67"/>
      <c r="J1358" s="99"/>
      <c r="K1358" s="99"/>
      <c r="L1358" s="99"/>
      <c r="M1358" s="99"/>
      <c r="N1358" s="99"/>
    </row>
    <row r="1359" spans="2:14" x14ac:dyDescent="0.25">
      <c r="B1359" s="67"/>
      <c r="C1359" s="18"/>
      <c r="D1359" s="18"/>
      <c r="E1359" s="18"/>
      <c r="F1359" s="18"/>
      <c r="G1359" s="18"/>
      <c r="I1359" s="67"/>
      <c r="J1359" s="99"/>
      <c r="K1359" s="99"/>
      <c r="L1359" s="99"/>
      <c r="M1359" s="99"/>
      <c r="N1359" s="99"/>
    </row>
    <row r="1369" spans="1:24" s="65" customFormat="1" x14ac:dyDescent="0.25">
      <c r="A1369" s="65" t="s">
        <v>35</v>
      </c>
    </row>
    <row r="1371" spans="1:24" x14ac:dyDescent="0.25">
      <c r="B1371" s="7" t="s">
        <v>1</v>
      </c>
      <c r="C1371" s="7" t="s">
        <v>69</v>
      </c>
      <c r="D1371" s="16" t="s">
        <v>77</v>
      </c>
      <c r="E1371" s="16" t="s">
        <v>71</v>
      </c>
      <c r="F1371" s="6" t="s">
        <v>72</v>
      </c>
      <c r="G1371" s="6" t="s">
        <v>2</v>
      </c>
      <c r="I1371" s="7" t="s">
        <v>1</v>
      </c>
      <c r="J1371" s="7" t="s">
        <v>69</v>
      </c>
      <c r="K1371" s="66" t="s">
        <v>77</v>
      </c>
      <c r="L1371" s="66" t="s">
        <v>71</v>
      </c>
      <c r="M1371" s="27" t="s">
        <v>72</v>
      </c>
      <c r="N1371" s="27" t="s">
        <v>2</v>
      </c>
      <c r="P1371" t="s">
        <v>1</v>
      </c>
      <c r="Q1371" t="s">
        <v>69</v>
      </c>
      <c r="R1371" t="s">
        <v>173</v>
      </c>
      <c r="S1371" t="s">
        <v>2</v>
      </c>
      <c r="U1371" t="s">
        <v>1</v>
      </c>
      <c r="V1371" t="s">
        <v>69</v>
      </c>
      <c r="W1371" t="s">
        <v>173</v>
      </c>
      <c r="X1371" t="s">
        <v>2</v>
      </c>
    </row>
    <row r="1372" spans="1:24" x14ac:dyDescent="0.25">
      <c r="B1372" s="7" t="s">
        <v>17</v>
      </c>
      <c r="C1372" s="7">
        <v>856266</v>
      </c>
      <c r="D1372" s="66">
        <v>117014</v>
      </c>
      <c r="E1372" s="66">
        <v>1768</v>
      </c>
      <c r="F1372" s="27">
        <v>3187</v>
      </c>
      <c r="G1372" s="27">
        <v>978235</v>
      </c>
      <c r="I1372" s="7" t="s">
        <v>17</v>
      </c>
      <c r="J1372" s="109">
        <v>0.87531728061253178</v>
      </c>
      <c r="K1372" s="102">
        <v>0.11961747432876559</v>
      </c>
      <c r="L1372" s="98">
        <v>1.8073366829033924E-3</v>
      </c>
      <c r="M1372" s="8">
        <v>3.2579083757992709E-3</v>
      </c>
      <c r="N1372" s="8">
        <v>1</v>
      </c>
      <c r="P1372" t="s">
        <v>39</v>
      </c>
      <c r="Q1372">
        <v>2472087</v>
      </c>
      <c r="R1372">
        <v>394241</v>
      </c>
      <c r="S1372">
        <v>2866328</v>
      </c>
      <c r="U1372" t="s">
        <v>39</v>
      </c>
      <c r="V1372" s="207">
        <v>0.86245782059834042</v>
      </c>
      <c r="W1372" s="207">
        <v>0.13754217940165955</v>
      </c>
      <c r="X1372" s="207">
        <v>1</v>
      </c>
    </row>
    <row r="1373" spans="1:24" x14ac:dyDescent="0.25">
      <c r="B1373" s="9" t="s">
        <v>18</v>
      </c>
      <c r="C1373" s="9">
        <v>674539</v>
      </c>
      <c r="D1373" s="67">
        <v>112289</v>
      </c>
      <c r="E1373" s="67">
        <v>1196</v>
      </c>
      <c r="F1373" s="28">
        <v>2707</v>
      </c>
      <c r="G1373" s="28">
        <v>790731</v>
      </c>
      <c r="I1373" s="9" t="s">
        <v>18</v>
      </c>
      <c r="J1373" s="112">
        <v>0.85305748731237296</v>
      </c>
      <c r="K1373" s="103">
        <v>0.14200657366411587</v>
      </c>
      <c r="L1373" s="99">
        <v>1.5125244868355989E-3</v>
      </c>
      <c r="M1373" s="11">
        <v>3.4234145366755574E-3</v>
      </c>
      <c r="N1373" s="11">
        <v>1</v>
      </c>
      <c r="P1373" t="s">
        <v>21</v>
      </c>
      <c r="Q1373">
        <v>488054</v>
      </c>
      <c r="R1373">
        <v>85217</v>
      </c>
      <c r="S1373">
        <v>573271</v>
      </c>
      <c r="U1373" t="s">
        <v>21</v>
      </c>
      <c r="V1373" s="207">
        <v>0.85134953625772103</v>
      </c>
      <c r="W1373" s="207">
        <v>0.14865046374227894</v>
      </c>
      <c r="X1373" s="207">
        <v>1</v>
      </c>
    </row>
    <row r="1374" spans="1:24" x14ac:dyDescent="0.25">
      <c r="B1374" s="9" t="s">
        <v>19</v>
      </c>
      <c r="C1374" s="9">
        <v>563584</v>
      </c>
      <c r="D1374" s="67">
        <v>85586</v>
      </c>
      <c r="E1374" s="67">
        <v>1790</v>
      </c>
      <c r="F1374" s="28">
        <v>1723</v>
      </c>
      <c r="G1374" s="28">
        <v>652683</v>
      </c>
      <c r="I1374" s="9" t="s">
        <v>19</v>
      </c>
      <c r="J1374" s="112">
        <v>0.8634880945267458</v>
      </c>
      <c r="K1374" s="103">
        <v>0.13112950697352313</v>
      </c>
      <c r="L1374" s="99">
        <v>2.742525850987386E-3</v>
      </c>
      <c r="M1374" s="11">
        <v>2.6398726487437238E-3</v>
      </c>
      <c r="N1374" s="11">
        <v>1</v>
      </c>
      <c r="P1374" t="s">
        <v>2</v>
      </c>
      <c r="Q1374">
        <v>2960141</v>
      </c>
      <c r="R1374">
        <v>479458</v>
      </c>
      <c r="S1374">
        <v>3439599</v>
      </c>
      <c r="U1374" t="s">
        <v>2</v>
      </c>
      <c r="V1374" s="207">
        <v>0.86060642534202392</v>
      </c>
      <c r="W1374" s="207">
        <v>0.13939357465797611</v>
      </c>
      <c r="X1374" s="207">
        <v>1</v>
      </c>
    </row>
    <row r="1375" spans="1:24" x14ac:dyDescent="0.25">
      <c r="B1375" s="9" t="s">
        <v>20</v>
      </c>
      <c r="C1375" s="9">
        <v>377698</v>
      </c>
      <c r="D1375" s="67">
        <v>63346</v>
      </c>
      <c r="E1375" s="67">
        <v>1340</v>
      </c>
      <c r="F1375" s="28">
        <v>2295</v>
      </c>
      <c r="G1375" s="28">
        <v>444679</v>
      </c>
      <c r="I1375" s="9" t="s">
        <v>20</v>
      </c>
      <c r="J1375" s="112">
        <v>0.84937224379833542</v>
      </c>
      <c r="K1375" s="103">
        <v>0.14245332026023266</v>
      </c>
      <c r="L1375" s="99">
        <v>3.0134096730450506E-3</v>
      </c>
      <c r="M1375" s="11">
        <v>5.1610262683868587E-3</v>
      </c>
      <c r="N1375" s="11">
        <v>1</v>
      </c>
    </row>
    <row r="1376" spans="1:24" x14ac:dyDescent="0.25">
      <c r="B1376" s="13" t="s">
        <v>21</v>
      </c>
      <c r="C1376" s="13">
        <v>488054</v>
      </c>
      <c r="D1376" s="68">
        <v>81776</v>
      </c>
      <c r="E1376" s="68">
        <v>1019</v>
      </c>
      <c r="F1376" s="29">
        <v>2422</v>
      </c>
      <c r="G1376" s="29">
        <v>573271</v>
      </c>
      <c r="I1376" s="13" t="s">
        <v>21</v>
      </c>
      <c r="J1376" s="113">
        <v>0.85134953625772103</v>
      </c>
      <c r="K1376" s="104">
        <v>0.14264806697007174</v>
      </c>
      <c r="L1376" s="100">
        <v>1.7775188348965847E-3</v>
      </c>
      <c r="M1376" s="15">
        <v>4.224877937310626E-3</v>
      </c>
      <c r="N1376" s="15">
        <v>1</v>
      </c>
    </row>
    <row r="1377" spans="2:14" x14ac:dyDescent="0.25">
      <c r="B1377" s="13" t="s">
        <v>2</v>
      </c>
      <c r="C1377" s="13">
        <v>2960141</v>
      </c>
      <c r="D1377" s="68">
        <v>460011</v>
      </c>
      <c r="E1377" s="68">
        <v>7113</v>
      </c>
      <c r="F1377" s="29">
        <v>12334</v>
      </c>
      <c r="G1377" s="29">
        <v>3439599</v>
      </c>
      <c r="I1377" s="13" t="s">
        <v>6</v>
      </c>
      <c r="J1377" s="25">
        <v>0.86060642534202392</v>
      </c>
      <c r="K1377" s="100">
        <v>0.13373971791479181</v>
      </c>
      <c r="L1377" s="100">
        <v>2.0679736213436509E-3</v>
      </c>
      <c r="M1377" s="15">
        <v>3.5858831218406563E-3</v>
      </c>
      <c r="N1377" s="15">
        <v>1</v>
      </c>
    </row>
    <row r="1378" spans="2:14" x14ac:dyDescent="0.25">
      <c r="B1378" s="67"/>
      <c r="C1378" s="67"/>
      <c r="D1378" s="67"/>
      <c r="E1378" s="67"/>
      <c r="F1378" s="67"/>
      <c r="G1378" s="67"/>
      <c r="I1378" s="67"/>
      <c r="J1378" s="99"/>
      <c r="K1378" s="99"/>
      <c r="L1378" s="99"/>
      <c r="M1378" s="99"/>
      <c r="N1378" s="99"/>
    </row>
    <row r="1379" spans="2:14" x14ac:dyDescent="0.25">
      <c r="B1379" s="67"/>
      <c r="C1379" s="67"/>
      <c r="D1379" s="67"/>
      <c r="E1379" s="67"/>
      <c r="F1379" s="67"/>
      <c r="G1379" s="67"/>
      <c r="I1379" s="67"/>
      <c r="J1379" s="99"/>
      <c r="K1379" s="99"/>
      <c r="L1379" s="99"/>
      <c r="M1379" s="99"/>
      <c r="N1379" s="99"/>
    </row>
    <row r="1380" spans="2:14" x14ac:dyDescent="0.25">
      <c r="B1380" s="67"/>
      <c r="C1380" s="67"/>
      <c r="D1380" s="67"/>
      <c r="E1380" s="67"/>
      <c r="F1380" s="67"/>
      <c r="G1380" s="67"/>
      <c r="I1380" s="67"/>
      <c r="J1380" s="99"/>
      <c r="K1380" s="99"/>
      <c r="L1380" s="99"/>
      <c r="M1380" s="99"/>
      <c r="N1380" s="99"/>
    </row>
    <row r="1381" spans="2:14" x14ac:dyDescent="0.25">
      <c r="B1381" s="67"/>
      <c r="C1381" s="67"/>
      <c r="D1381" s="67"/>
      <c r="E1381" s="67"/>
      <c r="F1381" s="67"/>
      <c r="G1381" s="67"/>
      <c r="I1381" s="67"/>
      <c r="J1381" s="99"/>
      <c r="K1381" s="99"/>
      <c r="L1381" s="99"/>
      <c r="M1381" s="99"/>
      <c r="N1381" s="99"/>
    </row>
    <row r="1382" spans="2:14" x14ac:dyDescent="0.25">
      <c r="B1382" s="67"/>
      <c r="C1382" s="67"/>
      <c r="D1382" s="67"/>
      <c r="E1382" s="67"/>
      <c r="F1382" s="67"/>
      <c r="G1382" s="67"/>
      <c r="I1382" s="67"/>
      <c r="J1382" s="99"/>
      <c r="K1382" s="99"/>
      <c r="L1382" s="99"/>
      <c r="M1382" s="99"/>
      <c r="N1382" s="99"/>
    </row>
    <row r="1383" spans="2:14" x14ac:dyDescent="0.25">
      <c r="B1383" s="67"/>
      <c r="C1383" s="67"/>
      <c r="D1383" s="67"/>
      <c r="E1383" s="67"/>
      <c r="F1383" s="67"/>
      <c r="G1383" s="67"/>
      <c r="I1383" s="67"/>
      <c r="J1383" s="99"/>
      <c r="K1383" s="99"/>
      <c r="L1383" s="99"/>
      <c r="M1383" s="99"/>
      <c r="N1383" s="99"/>
    </row>
    <row r="1384" spans="2:14" x14ac:dyDescent="0.25">
      <c r="B1384" s="67"/>
      <c r="C1384" s="67"/>
      <c r="D1384" s="67"/>
      <c r="E1384" s="67"/>
      <c r="F1384" s="67"/>
      <c r="G1384" s="67"/>
      <c r="I1384" s="67"/>
      <c r="J1384" s="99"/>
      <c r="K1384" s="99"/>
      <c r="L1384" s="99"/>
      <c r="M1384" s="99"/>
      <c r="N1384" s="99"/>
    </row>
    <row r="1385" spans="2:14" x14ac:dyDescent="0.25">
      <c r="B1385" s="67"/>
      <c r="C1385" s="67"/>
      <c r="D1385" s="67"/>
      <c r="E1385" s="67"/>
      <c r="F1385" s="67"/>
      <c r="G1385" s="67"/>
      <c r="I1385" s="67"/>
      <c r="J1385" s="99"/>
      <c r="K1385" s="99"/>
      <c r="L1385" s="99"/>
      <c r="M1385" s="99"/>
      <c r="N1385" s="99"/>
    </row>
    <row r="1386" spans="2:14" x14ac:dyDescent="0.25">
      <c r="B1386" s="67"/>
      <c r="C1386" s="67"/>
      <c r="D1386" s="67"/>
      <c r="E1386" s="67"/>
      <c r="F1386" s="67"/>
      <c r="G1386" s="67"/>
      <c r="I1386" s="67"/>
      <c r="J1386" s="99"/>
      <c r="K1386" s="99"/>
      <c r="L1386" s="99"/>
      <c r="M1386" s="99"/>
      <c r="N1386" s="99"/>
    </row>
    <row r="1395" spans="1:14" s="65" customFormat="1" x14ac:dyDescent="0.25">
      <c r="A1395" s="65" t="s">
        <v>47</v>
      </c>
    </row>
    <row r="1397" spans="1:14" x14ac:dyDescent="0.25">
      <c r="B1397" s="7" t="s">
        <v>9</v>
      </c>
      <c r="C1397" s="7" t="s">
        <v>69</v>
      </c>
      <c r="D1397" s="66" t="s">
        <v>77</v>
      </c>
      <c r="E1397" s="66" t="s">
        <v>71</v>
      </c>
      <c r="F1397" s="27" t="s">
        <v>72</v>
      </c>
      <c r="G1397" s="27" t="s">
        <v>2</v>
      </c>
      <c r="I1397" s="135" t="s">
        <v>9</v>
      </c>
      <c r="J1397" s="135" t="s">
        <v>69</v>
      </c>
      <c r="K1397" s="154" t="s">
        <v>77</v>
      </c>
      <c r="L1397" s="154" t="s">
        <v>71</v>
      </c>
      <c r="M1397" s="155" t="s">
        <v>72</v>
      </c>
      <c r="N1397" s="155" t="s">
        <v>2</v>
      </c>
    </row>
    <row r="1398" spans="1:14" x14ac:dyDescent="0.25">
      <c r="B1398" s="7" t="s">
        <v>17</v>
      </c>
      <c r="C1398" s="5">
        <v>400406</v>
      </c>
      <c r="D1398" s="16">
        <v>41478</v>
      </c>
      <c r="E1398" s="16">
        <v>1191</v>
      </c>
      <c r="F1398" s="6">
        <v>1983</v>
      </c>
      <c r="G1398" s="6">
        <v>445058</v>
      </c>
      <c r="I1398" s="9" t="s">
        <v>17</v>
      </c>
      <c r="J1398" s="112">
        <v>0.89967150348943281</v>
      </c>
      <c r="K1398" s="103">
        <v>9.3196841759950383E-2</v>
      </c>
      <c r="L1398" s="99">
        <v>2.6760557050991107E-3</v>
      </c>
      <c r="M1398" s="11">
        <v>4.4555990455176627E-3</v>
      </c>
      <c r="N1398" s="11">
        <v>0.99999999999999989</v>
      </c>
    </row>
    <row r="1399" spans="1:14" x14ac:dyDescent="0.25">
      <c r="B1399" s="9" t="s">
        <v>18</v>
      </c>
      <c r="C1399" s="10">
        <v>313588</v>
      </c>
      <c r="D1399" s="18">
        <v>42190</v>
      </c>
      <c r="E1399" s="18">
        <v>703</v>
      </c>
      <c r="F1399" s="19">
        <v>1577</v>
      </c>
      <c r="G1399" s="19">
        <v>358058</v>
      </c>
      <c r="I1399" s="9" t="s">
        <v>18</v>
      </c>
      <c r="J1399" s="112">
        <v>0.87580224432913101</v>
      </c>
      <c r="K1399" s="103">
        <v>0.11783007222293596</v>
      </c>
      <c r="L1399" s="99">
        <v>1.96336906311268E-3</v>
      </c>
      <c r="M1399" s="11">
        <v>4.4043143848203365E-3</v>
      </c>
      <c r="N1399" s="11">
        <v>1</v>
      </c>
    </row>
    <row r="1400" spans="1:14" x14ac:dyDescent="0.25">
      <c r="B1400" s="9" t="s">
        <v>19</v>
      </c>
      <c r="C1400" s="10">
        <v>258543</v>
      </c>
      <c r="D1400" s="18">
        <v>32291</v>
      </c>
      <c r="E1400" s="18">
        <v>1345</v>
      </c>
      <c r="F1400" s="19">
        <v>585</v>
      </c>
      <c r="G1400" s="19">
        <v>292764</v>
      </c>
      <c r="I1400" s="9" t="s">
        <v>19</v>
      </c>
      <c r="J1400" s="112">
        <v>0.88311062835594545</v>
      </c>
      <c r="K1400" s="103">
        <v>0.1102970310557309</v>
      </c>
      <c r="L1400" s="99">
        <v>4.5941440887540819E-3</v>
      </c>
      <c r="M1400" s="11">
        <v>1.998196499569619E-3</v>
      </c>
      <c r="N1400" s="11">
        <v>1</v>
      </c>
    </row>
    <row r="1401" spans="1:14" x14ac:dyDescent="0.25">
      <c r="B1401" s="9" t="s">
        <v>20</v>
      </c>
      <c r="C1401" s="10">
        <v>164751</v>
      </c>
      <c r="D1401" s="18">
        <v>22338</v>
      </c>
      <c r="E1401" s="18">
        <v>315</v>
      </c>
      <c r="F1401" s="19">
        <v>771</v>
      </c>
      <c r="G1401" s="19">
        <v>188175</v>
      </c>
      <c r="I1401" s="9" t="s">
        <v>20</v>
      </c>
      <c r="J1401" s="112">
        <v>0.87552012754085295</v>
      </c>
      <c r="K1401" s="103">
        <v>0.11870864886408927</v>
      </c>
      <c r="L1401" s="99">
        <v>1.6739736946990832E-3</v>
      </c>
      <c r="M1401" s="11">
        <v>4.0972499003587085E-3</v>
      </c>
      <c r="N1401" s="11">
        <v>1</v>
      </c>
    </row>
    <row r="1402" spans="1:14" x14ac:dyDescent="0.25">
      <c r="B1402" s="13" t="s">
        <v>21</v>
      </c>
      <c r="C1402" s="14">
        <v>178153</v>
      </c>
      <c r="D1402" s="23">
        <v>29438</v>
      </c>
      <c r="E1402" s="23">
        <v>145</v>
      </c>
      <c r="F1402" s="24">
        <v>751</v>
      </c>
      <c r="G1402" s="24">
        <v>208487</v>
      </c>
      <c r="I1402" s="9" t="s">
        <v>21</v>
      </c>
      <c r="J1402" s="112">
        <v>0.85450411776273816</v>
      </c>
      <c r="K1402" s="103">
        <v>0.14119825216920001</v>
      </c>
      <c r="L1402" s="99">
        <v>6.9548700878232215E-4</v>
      </c>
      <c r="M1402" s="11">
        <v>3.6021430592794754E-3</v>
      </c>
      <c r="N1402" s="11">
        <v>1</v>
      </c>
    </row>
    <row r="1403" spans="1:14" x14ac:dyDescent="0.25">
      <c r="B1403" s="13" t="s">
        <v>2</v>
      </c>
      <c r="C1403" s="14">
        <v>1315441</v>
      </c>
      <c r="D1403" s="23">
        <v>167735</v>
      </c>
      <c r="E1403" s="23">
        <v>3699</v>
      </c>
      <c r="F1403" s="24">
        <v>5667</v>
      </c>
      <c r="G1403" s="24">
        <v>1492542</v>
      </c>
      <c r="I1403" s="135" t="s">
        <v>6</v>
      </c>
      <c r="J1403" s="156">
        <v>0.8813427025839139</v>
      </c>
      <c r="K1403" s="157">
        <v>0.11238209712021505</v>
      </c>
      <c r="L1403" s="157">
        <v>2.4783222180682352E-3</v>
      </c>
      <c r="M1403" s="158">
        <v>3.7968780778028358E-3</v>
      </c>
      <c r="N1403" s="158">
        <v>1</v>
      </c>
    </row>
    <row r="1404" spans="1:14" x14ac:dyDescent="0.25">
      <c r="B1404" s="67"/>
      <c r="C1404" s="18"/>
      <c r="D1404" s="18"/>
      <c r="E1404" s="18"/>
      <c r="F1404" s="18"/>
      <c r="G1404" s="18"/>
      <c r="I1404" s="67"/>
      <c r="J1404" s="99"/>
      <c r="K1404" s="99"/>
      <c r="L1404" s="99"/>
      <c r="M1404" s="99"/>
      <c r="N1404" s="99"/>
    </row>
    <row r="1405" spans="1:14" x14ac:dyDescent="0.25">
      <c r="B1405" s="67"/>
      <c r="C1405" s="18"/>
      <c r="D1405" s="18"/>
      <c r="E1405" s="18"/>
      <c r="F1405" s="18"/>
      <c r="G1405" s="18"/>
      <c r="I1405" s="67"/>
      <c r="J1405" s="99"/>
      <c r="K1405" s="99"/>
      <c r="L1405" s="99"/>
      <c r="M1405" s="99"/>
      <c r="N1405" s="99"/>
    </row>
    <row r="1406" spans="1:14" x14ac:dyDescent="0.25">
      <c r="B1406" s="67"/>
      <c r="C1406" s="18"/>
      <c r="D1406" s="18"/>
      <c r="E1406" s="18"/>
      <c r="F1406" s="18"/>
      <c r="G1406" s="18"/>
      <c r="I1406" s="67"/>
      <c r="J1406" s="99"/>
      <c r="K1406" s="99"/>
      <c r="L1406" s="99"/>
      <c r="M1406" s="99"/>
      <c r="N1406" s="99"/>
    </row>
    <row r="1407" spans="1:14" x14ac:dyDescent="0.25">
      <c r="B1407" s="67"/>
      <c r="C1407" s="18"/>
      <c r="D1407" s="18"/>
      <c r="E1407" s="18"/>
      <c r="F1407" s="18"/>
      <c r="G1407" s="18"/>
      <c r="I1407" s="67"/>
      <c r="J1407" s="99"/>
      <c r="K1407" s="99"/>
      <c r="L1407" s="99"/>
      <c r="M1407" s="99"/>
      <c r="N1407" s="99"/>
    </row>
    <row r="1408" spans="1:14" x14ac:dyDescent="0.25">
      <c r="B1408" s="67"/>
      <c r="C1408" s="18"/>
      <c r="D1408" s="18"/>
      <c r="E1408" s="18"/>
      <c r="F1408" s="18"/>
      <c r="G1408" s="18"/>
      <c r="I1408" s="67"/>
      <c r="J1408" s="99"/>
      <c r="K1408" s="99"/>
      <c r="L1408" s="99"/>
      <c r="M1408" s="99"/>
      <c r="N1408" s="99"/>
    </row>
    <row r="1409" spans="2:14" x14ac:dyDescent="0.25">
      <c r="B1409" s="67"/>
      <c r="C1409" s="18"/>
      <c r="D1409" s="18"/>
      <c r="E1409" s="18"/>
      <c r="F1409" s="18"/>
      <c r="G1409" s="18"/>
      <c r="I1409" s="67"/>
      <c r="J1409" s="99"/>
      <c r="K1409" s="99"/>
      <c r="L1409" s="99"/>
      <c r="M1409" s="99"/>
      <c r="N1409" s="99"/>
    </row>
    <row r="1410" spans="2:14" x14ac:dyDescent="0.25">
      <c r="B1410" s="67"/>
      <c r="C1410" s="18"/>
      <c r="D1410" s="18"/>
      <c r="E1410" s="18"/>
      <c r="F1410" s="18"/>
      <c r="G1410" s="18"/>
      <c r="I1410" s="67"/>
      <c r="J1410" s="99"/>
      <c r="K1410" s="99"/>
      <c r="L1410" s="99"/>
      <c r="M1410" s="99"/>
      <c r="N1410" s="99"/>
    </row>
    <row r="1411" spans="2:14" x14ac:dyDescent="0.25">
      <c r="B1411" s="67"/>
      <c r="C1411" s="18"/>
      <c r="D1411" s="18"/>
      <c r="E1411" s="18"/>
      <c r="F1411" s="18"/>
      <c r="G1411" s="18"/>
      <c r="I1411" s="67"/>
      <c r="J1411" s="99"/>
      <c r="K1411" s="99"/>
      <c r="L1411" s="99"/>
      <c r="M1411" s="99"/>
      <c r="N1411" s="99"/>
    </row>
    <row r="1412" spans="2:14" x14ac:dyDescent="0.25">
      <c r="B1412" s="67"/>
      <c r="C1412" s="18"/>
      <c r="D1412" s="18"/>
      <c r="E1412" s="18"/>
      <c r="F1412" s="18"/>
      <c r="G1412" s="18"/>
      <c r="I1412" s="67"/>
      <c r="J1412" s="99"/>
      <c r="K1412" s="99"/>
      <c r="L1412" s="99"/>
      <c r="M1412" s="99"/>
      <c r="N1412" s="99"/>
    </row>
    <row r="1413" spans="2:14" x14ac:dyDescent="0.25">
      <c r="B1413" s="67"/>
      <c r="C1413" s="18"/>
      <c r="D1413" s="18"/>
      <c r="E1413" s="18"/>
      <c r="F1413" s="18"/>
      <c r="G1413" s="18"/>
      <c r="I1413" s="67"/>
      <c r="J1413" s="99"/>
      <c r="K1413" s="99"/>
      <c r="L1413" s="99"/>
      <c r="M1413" s="99"/>
      <c r="N1413" s="99"/>
    </row>
    <row r="1414" spans="2:14" x14ac:dyDescent="0.25">
      <c r="B1414" s="67"/>
      <c r="C1414" s="18"/>
      <c r="D1414" s="18"/>
      <c r="E1414" s="18"/>
      <c r="F1414" s="18"/>
      <c r="G1414" s="18"/>
      <c r="I1414" s="67"/>
      <c r="J1414" s="99"/>
      <c r="K1414" s="99"/>
      <c r="L1414" s="99"/>
      <c r="M1414" s="99"/>
      <c r="N1414" s="99"/>
    </row>
    <row r="1415" spans="2:14" x14ac:dyDescent="0.25">
      <c r="B1415" s="67"/>
      <c r="C1415" s="18"/>
      <c r="D1415" s="18"/>
      <c r="E1415" s="18"/>
      <c r="F1415" s="18"/>
      <c r="G1415" s="18"/>
      <c r="I1415" s="67"/>
      <c r="J1415" s="99"/>
      <c r="K1415" s="99"/>
      <c r="L1415" s="99"/>
      <c r="M1415" s="99"/>
      <c r="N1415" s="99"/>
    </row>
    <row r="1416" spans="2:14" x14ac:dyDescent="0.25">
      <c r="B1416" s="67"/>
      <c r="C1416" s="18"/>
      <c r="D1416" s="18"/>
      <c r="E1416" s="18"/>
      <c r="F1416" s="18"/>
      <c r="G1416" s="18"/>
      <c r="I1416" s="67"/>
      <c r="J1416" s="99"/>
      <c r="K1416" s="99"/>
      <c r="L1416" s="99"/>
      <c r="M1416" s="99"/>
      <c r="N1416" s="99"/>
    </row>
    <row r="1417" spans="2:14" x14ac:dyDescent="0.25">
      <c r="B1417" s="67"/>
      <c r="C1417" s="18"/>
      <c r="D1417" s="18"/>
      <c r="E1417" s="18"/>
      <c r="F1417" s="18"/>
      <c r="G1417" s="18"/>
      <c r="I1417" s="67"/>
      <c r="J1417" s="99"/>
      <c r="K1417" s="99"/>
      <c r="L1417" s="99"/>
      <c r="M1417" s="99"/>
      <c r="N1417" s="99"/>
    </row>
    <row r="1421" spans="2:14" x14ac:dyDescent="0.25">
      <c r="B1421" s="159" t="s">
        <v>10</v>
      </c>
      <c r="C1421" s="135" t="s">
        <v>69</v>
      </c>
      <c r="D1421" s="154" t="s">
        <v>77</v>
      </c>
      <c r="E1421" s="154" t="s">
        <v>71</v>
      </c>
      <c r="F1421" s="155" t="s">
        <v>72</v>
      </c>
      <c r="G1421" s="155" t="s">
        <v>2</v>
      </c>
      <c r="I1421" s="7" t="s">
        <v>10</v>
      </c>
      <c r="J1421" s="7" t="s">
        <v>69</v>
      </c>
      <c r="K1421" s="16" t="s">
        <v>77</v>
      </c>
      <c r="L1421" s="16" t="s">
        <v>71</v>
      </c>
      <c r="M1421" s="6" t="s">
        <v>72</v>
      </c>
      <c r="N1421" s="6" t="s">
        <v>2</v>
      </c>
    </row>
    <row r="1422" spans="2:14" x14ac:dyDescent="0.25">
      <c r="B1422" s="9" t="s">
        <v>17</v>
      </c>
      <c r="C1422" s="10">
        <v>455860</v>
      </c>
      <c r="D1422" s="18">
        <v>75536</v>
      </c>
      <c r="E1422" s="18">
        <v>577</v>
      </c>
      <c r="F1422" s="19">
        <v>1204</v>
      </c>
      <c r="G1422" s="19">
        <v>533177</v>
      </c>
      <c r="I1422" s="7" t="s">
        <v>17</v>
      </c>
      <c r="J1422" s="109">
        <v>0.85498811839220368</v>
      </c>
      <c r="K1422" s="98">
        <v>0.14167152746648862</v>
      </c>
      <c r="L1422" s="98">
        <v>1.0821922175937822E-3</v>
      </c>
      <c r="M1422" s="8">
        <v>2.2581619237138886E-3</v>
      </c>
      <c r="N1422" s="8">
        <v>0.99999999999999989</v>
      </c>
    </row>
    <row r="1423" spans="2:14" x14ac:dyDescent="0.25">
      <c r="B1423" s="9" t="s">
        <v>18</v>
      </c>
      <c r="C1423" s="10">
        <v>360951</v>
      </c>
      <c r="D1423" s="18">
        <v>70099</v>
      </c>
      <c r="E1423" s="18">
        <v>493</v>
      </c>
      <c r="F1423" s="19">
        <v>1130</v>
      </c>
      <c r="G1423" s="19">
        <v>432673</v>
      </c>
      <c r="I1423" s="9" t="s">
        <v>18</v>
      </c>
      <c r="J1423" s="112">
        <v>0.83423509209033153</v>
      </c>
      <c r="K1423" s="99">
        <v>0.16201380719388545</v>
      </c>
      <c r="L1423" s="99">
        <v>1.1394286216149377E-3</v>
      </c>
      <c r="M1423" s="11">
        <v>2.6116720941681132E-3</v>
      </c>
      <c r="N1423" s="11">
        <v>1</v>
      </c>
    </row>
    <row r="1424" spans="2:14" x14ac:dyDescent="0.25">
      <c r="B1424" s="9" t="s">
        <v>19</v>
      </c>
      <c r="C1424" s="10">
        <v>305041</v>
      </c>
      <c r="D1424" s="18">
        <v>53295</v>
      </c>
      <c r="E1424" s="18">
        <v>445</v>
      </c>
      <c r="F1424" s="19">
        <v>1138</v>
      </c>
      <c r="G1424" s="19">
        <v>359919</v>
      </c>
      <c r="I1424" s="9" t="s">
        <v>19</v>
      </c>
      <c r="J1424" s="112">
        <v>0.84752680464215557</v>
      </c>
      <c r="K1424" s="99">
        <v>0.1480749835379627</v>
      </c>
      <c r="L1424" s="99">
        <v>1.2363892987033193E-3</v>
      </c>
      <c r="M1424" s="11">
        <v>3.1618225211783764E-3</v>
      </c>
      <c r="N1424" s="11">
        <v>0.99999999999999989</v>
      </c>
    </row>
    <row r="1425" spans="2:14" x14ac:dyDescent="0.25">
      <c r="B1425" s="9" t="s">
        <v>20</v>
      </c>
      <c r="C1425" s="10">
        <v>212947</v>
      </c>
      <c r="D1425" s="18">
        <v>41008</v>
      </c>
      <c r="E1425" s="18">
        <v>1025</v>
      </c>
      <c r="F1425" s="19">
        <v>1524</v>
      </c>
      <c r="G1425" s="19">
        <v>256504</v>
      </c>
      <c r="I1425" s="9" t="s">
        <v>20</v>
      </c>
      <c r="J1425" s="112">
        <v>0.83018978261547582</v>
      </c>
      <c r="K1425" s="99">
        <v>0.15987275052240901</v>
      </c>
      <c r="L1425" s="99">
        <v>3.9960390481240055E-3</v>
      </c>
      <c r="M1425" s="11">
        <v>5.9414278139912052E-3</v>
      </c>
      <c r="N1425" s="11">
        <v>1</v>
      </c>
    </row>
    <row r="1426" spans="2:14" x14ac:dyDescent="0.25">
      <c r="B1426" s="13" t="s">
        <v>21</v>
      </c>
      <c r="C1426" s="14">
        <v>309901</v>
      </c>
      <c r="D1426" s="23">
        <v>52338</v>
      </c>
      <c r="E1426" s="23">
        <v>874</v>
      </c>
      <c r="F1426" s="24">
        <v>1671</v>
      </c>
      <c r="G1426" s="24">
        <v>364784</v>
      </c>
      <c r="I1426" s="13" t="s">
        <v>21</v>
      </c>
      <c r="J1426" s="113">
        <v>0.84954658099039426</v>
      </c>
      <c r="K1426" s="100">
        <v>0.14347668757401641</v>
      </c>
      <c r="L1426" s="100">
        <v>2.3959384183516821E-3</v>
      </c>
      <c r="M1426" s="15">
        <v>4.5807930172375982E-3</v>
      </c>
      <c r="N1426" s="15">
        <v>1</v>
      </c>
    </row>
    <row r="1427" spans="2:14" x14ac:dyDescent="0.25">
      <c r="B1427" s="13" t="s">
        <v>2</v>
      </c>
      <c r="C1427" s="14">
        <v>1644700</v>
      </c>
      <c r="D1427" s="23">
        <v>292276</v>
      </c>
      <c r="E1427" s="23">
        <v>3414</v>
      </c>
      <c r="F1427" s="24">
        <v>6667</v>
      </c>
      <c r="G1427" s="24">
        <v>1947057</v>
      </c>
      <c r="I1427" s="13" t="s">
        <v>6</v>
      </c>
      <c r="J1427" s="25">
        <v>0.84471076090735919</v>
      </c>
      <c r="K1427" s="100">
        <v>0.15011168137347802</v>
      </c>
      <c r="L1427" s="100">
        <v>1.7534155394526201E-3</v>
      </c>
      <c r="M1427" s="15">
        <v>3.4241421797101984E-3</v>
      </c>
      <c r="N1427" s="15">
        <v>1</v>
      </c>
    </row>
    <row r="1428" spans="2:14" x14ac:dyDescent="0.25">
      <c r="B1428" s="67"/>
      <c r="C1428" s="18"/>
      <c r="D1428" s="18"/>
      <c r="E1428" s="18"/>
      <c r="F1428" s="18"/>
      <c r="G1428" s="18"/>
      <c r="I1428" s="67"/>
      <c r="J1428" s="99"/>
      <c r="K1428" s="99"/>
      <c r="L1428" s="99"/>
      <c r="M1428" s="99"/>
      <c r="N1428" s="99"/>
    </row>
    <row r="1429" spans="2:14" x14ac:dyDescent="0.25">
      <c r="B1429" s="67"/>
      <c r="C1429" s="18"/>
      <c r="D1429" s="18"/>
      <c r="E1429" s="18"/>
      <c r="F1429" s="18"/>
      <c r="G1429" s="18"/>
      <c r="I1429" s="67"/>
      <c r="J1429" s="99"/>
      <c r="K1429" s="99"/>
      <c r="L1429" s="99"/>
      <c r="M1429" s="99"/>
      <c r="N1429" s="99"/>
    </row>
    <row r="1430" spans="2:14" x14ac:dyDescent="0.25">
      <c r="B1430" s="67"/>
      <c r="C1430" s="18"/>
      <c r="D1430" s="18"/>
      <c r="E1430" s="18"/>
      <c r="F1430" s="18"/>
      <c r="G1430" s="18"/>
      <c r="I1430" s="67"/>
      <c r="J1430" s="99"/>
      <c r="K1430" s="99"/>
      <c r="L1430" s="99"/>
      <c r="M1430" s="99"/>
      <c r="N1430" s="99"/>
    </row>
    <row r="1431" spans="2:14" x14ac:dyDescent="0.25">
      <c r="B1431" s="67"/>
      <c r="C1431" s="18"/>
      <c r="D1431" s="18"/>
      <c r="E1431" s="18"/>
      <c r="F1431" s="18"/>
      <c r="G1431" s="18"/>
      <c r="I1431" s="67"/>
      <c r="J1431" s="99"/>
      <c r="K1431" s="99"/>
      <c r="L1431" s="99"/>
      <c r="M1431" s="99"/>
      <c r="N1431" s="99"/>
    </row>
    <row r="1432" spans="2:14" x14ac:dyDescent="0.25">
      <c r="B1432" s="67"/>
      <c r="C1432" s="18"/>
      <c r="D1432" s="18"/>
      <c r="E1432" s="18"/>
      <c r="F1432" s="18"/>
      <c r="G1432" s="18"/>
      <c r="I1432" s="67"/>
      <c r="J1432" s="99"/>
      <c r="K1432" s="99"/>
      <c r="L1432" s="99"/>
      <c r="M1432" s="99"/>
      <c r="N1432" s="99"/>
    </row>
    <row r="1433" spans="2:14" x14ac:dyDescent="0.25">
      <c r="B1433" s="67"/>
      <c r="C1433" s="18"/>
      <c r="D1433" s="18"/>
      <c r="E1433" s="18"/>
      <c r="F1433" s="18"/>
      <c r="G1433" s="18"/>
      <c r="I1433" s="67"/>
      <c r="J1433" s="99"/>
      <c r="K1433" s="99"/>
      <c r="L1433" s="99"/>
      <c r="M1433" s="99"/>
      <c r="N1433" s="99"/>
    </row>
    <row r="1434" spans="2:14" x14ac:dyDescent="0.25">
      <c r="B1434" s="67"/>
      <c r="C1434" s="18"/>
      <c r="D1434" s="18"/>
      <c r="E1434" s="18"/>
      <c r="F1434" s="18"/>
      <c r="G1434" s="18"/>
      <c r="I1434" s="67"/>
      <c r="J1434" s="99"/>
      <c r="K1434" s="99"/>
      <c r="L1434" s="99"/>
      <c r="M1434" s="99"/>
      <c r="N1434" s="99"/>
    </row>
    <row r="1435" spans="2:14" x14ac:dyDescent="0.25">
      <c r="B1435" s="67"/>
      <c r="C1435" s="18"/>
      <c r="D1435" s="18"/>
      <c r="E1435" s="18"/>
      <c r="F1435" s="18"/>
      <c r="G1435" s="18"/>
      <c r="I1435" s="67"/>
      <c r="J1435" s="99"/>
      <c r="K1435" s="99"/>
      <c r="L1435" s="99"/>
      <c r="M1435" s="99"/>
      <c r="N1435" s="99"/>
    </row>
    <row r="1436" spans="2:14" x14ac:dyDescent="0.25">
      <c r="B1436" s="67"/>
      <c r="C1436" s="18"/>
      <c r="D1436" s="18"/>
      <c r="E1436" s="18"/>
      <c r="F1436" s="18"/>
      <c r="G1436" s="18"/>
      <c r="I1436" s="67"/>
      <c r="J1436" s="99"/>
      <c r="K1436" s="99"/>
      <c r="L1436" s="99"/>
      <c r="M1436" s="99"/>
      <c r="N1436" s="99"/>
    </row>
    <row r="1445" spans="1:14" s="86" customFormat="1" x14ac:dyDescent="0.25">
      <c r="A1445" s="86" t="s">
        <v>88</v>
      </c>
    </row>
    <row r="1447" spans="1:14" s="64" customFormat="1" x14ac:dyDescent="0.25">
      <c r="A1447" s="64" t="s">
        <v>28</v>
      </c>
    </row>
    <row r="1449" spans="1:14" x14ac:dyDescent="0.25">
      <c r="B1449" s="7" t="s">
        <v>89</v>
      </c>
      <c r="C1449" s="7" t="s">
        <v>69</v>
      </c>
      <c r="D1449" s="66" t="s">
        <v>77</v>
      </c>
      <c r="E1449" s="66" t="s">
        <v>71</v>
      </c>
      <c r="F1449" s="27" t="s">
        <v>72</v>
      </c>
      <c r="G1449" s="27" t="s">
        <v>2</v>
      </c>
      <c r="I1449" s="7" t="s">
        <v>89</v>
      </c>
      <c r="J1449" s="7" t="s">
        <v>69</v>
      </c>
      <c r="K1449" s="66" t="s">
        <v>77</v>
      </c>
      <c r="L1449" s="66" t="s">
        <v>71</v>
      </c>
      <c r="M1449" s="27" t="s">
        <v>72</v>
      </c>
      <c r="N1449" s="27" t="s">
        <v>2</v>
      </c>
    </row>
    <row r="1450" spans="1:14" x14ac:dyDescent="0.25">
      <c r="B1450" s="7" t="s">
        <v>4</v>
      </c>
      <c r="C1450" s="7">
        <v>2423103</v>
      </c>
      <c r="D1450" s="66">
        <v>986173</v>
      </c>
      <c r="E1450" s="66">
        <v>10908</v>
      </c>
      <c r="F1450" s="27">
        <v>6884</v>
      </c>
      <c r="G1450" s="27">
        <v>3427068</v>
      </c>
      <c r="I1450" s="7" t="s">
        <v>4</v>
      </c>
      <c r="J1450" s="17">
        <v>0.70704841573029775</v>
      </c>
      <c r="K1450" s="98">
        <v>0.28775997441544782</v>
      </c>
      <c r="L1450" s="98">
        <v>3.1828956997643465E-3</v>
      </c>
      <c r="M1450" s="8">
        <v>2.0087141544900774E-3</v>
      </c>
      <c r="N1450" s="8">
        <v>1</v>
      </c>
    </row>
    <row r="1451" spans="1:14" x14ac:dyDescent="0.25">
      <c r="B1451" s="9" t="s">
        <v>5</v>
      </c>
      <c r="C1451" s="9">
        <v>9380779</v>
      </c>
      <c r="D1451" s="67">
        <v>1507441</v>
      </c>
      <c r="E1451" s="67">
        <v>29931</v>
      </c>
      <c r="F1451" s="28">
        <v>22596</v>
      </c>
      <c r="G1451" s="28">
        <v>10940747</v>
      </c>
      <c r="I1451" s="9" t="s">
        <v>5</v>
      </c>
      <c r="J1451" s="20">
        <v>0.85741668279140359</v>
      </c>
      <c r="K1451" s="99">
        <v>0.13778227391603151</v>
      </c>
      <c r="L1451" s="99">
        <v>2.7357364172665723E-3</v>
      </c>
      <c r="M1451" s="11">
        <v>2.0653068752983688E-3</v>
      </c>
      <c r="N1451" s="11">
        <v>1</v>
      </c>
    </row>
    <row r="1452" spans="1:14" x14ac:dyDescent="0.25">
      <c r="B1452" s="13" t="s">
        <v>6</v>
      </c>
      <c r="C1452" s="13">
        <v>1931287</v>
      </c>
      <c r="D1452" s="68">
        <v>1475564</v>
      </c>
      <c r="E1452" s="68">
        <v>22218</v>
      </c>
      <c r="F1452" s="29">
        <v>10486</v>
      </c>
      <c r="G1452" s="29">
        <v>3439555</v>
      </c>
      <c r="I1452" s="12" t="s">
        <v>6</v>
      </c>
      <c r="J1452" s="21">
        <v>0.56149327456604126</v>
      </c>
      <c r="K1452" s="107">
        <v>0.42899851870372768</v>
      </c>
      <c r="L1452" s="108">
        <v>6.4595565414712081E-3</v>
      </c>
      <c r="M1452" s="22">
        <v>3.0486501887598831E-3</v>
      </c>
      <c r="N1452" s="22">
        <v>1.0000000000000002</v>
      </c>
    </row>
    <row r="1453" spans="1:14" x14ac:dyDescent="0.25">
      <c r="B1453" s="13" t="s">
        <v>2</v>
      </c>
      <c r="C1453" s="13">
        <v>13735169</v>
      </c>
      <c r="D1453" s="68">
        <v>3969178</v>
      </c>
      <c r="E1453" s="68">
        <v>63057</v>
      </c>
      <c r="F1453" s="29">
        <v>39966</v>
      </c>
      <c r="G1453" s="29">
        <v>17807370</v>
      </c>
      <c r="I1453" s="13" t="s">
        <v>2</v>
      </c>
      <c r="J1453" s="25">
        <v>0.7713193469894768</v>
      </c>
      <c r="K1453" s="100">
        <v>0.22289523944299466</v>
      </c>
      <c r="L1453" s="100">
        <v>3.5410619310993147E-3</v>
      </c>
      <c r="M1453" s="15">
        <v>2.2443516364291862E-3</v>
      </c>
      <c r="N1453" s="15">
        <v>0.99999999999999989</v>
      </c>
    </row>
    <row r="1454" spans="1:14" x14ac:dyDescent="0.25">
      <c r="B1454" s="67"/>
      <c r="C1454" s="67"/>
      <c r="D1454" s="67"/>
      <c r="E1454" s="67"/>
      <c r="F1454" s="67"/>
      <c r="G1454" s="67"/>
      <c r="I1454" s="67"/>
      <c r="J1454" s="99"/>
      <c r="K1454" s="99"/>
      <c r="L1454" s="99"/>
      <c r="M1454" s="99"/>
      <c r="N1454" s="99"/>
    </row>
    <row r="1455" spans="1:14" x14ac:dyDescent="0.25">
      <c r="B1455" s="67"/>
      <c r="C1455" s="67"/>
      <c r="D1455" s="67"/>
      <c r="E1455" s="67"/>
      <c r="F1455" s="67"/>
      <c r="G1455" s="67"/>
      <c r="I1455" s="67"/>
      <c r="J1455" s="99"/>
      <c r="K1455" s="99"/>
      <c r="L1455" s="99"/>
      <c r="M1455" s="99"/>
      <c r="N1455" s="99"/>
    </row>
    <row r="1456" spans="1:14" x14ac:dyDescent="0.25">
      <c r="B1456" s="67"/>
      <c r="C1456" s="67"/>
      <c r="D1456" s="67"/>
      <c r="E1456" s="67"/>
      <c r="F1456" s="67"/>
      <c r="G1456" s="67"/>
      <c r="I1456" s="67"/>
      <c r="J1456" s="99"/>
      <c r="K1456" s="99"/>
      <c r="L1456" s="99"/>
      <c r="M1456" s="99"/>
      <c r="N1456" s="99"/>
    </row>
    <row r="1457" spans="1:14" x14ac:dyDescent="0.25">
      <c r="B1457" s="67"/>
      <c r="C1457" s="67"/>
      <c r="D1457" s="67"/>
      <c r="E1457" s="67"/>
      <c r="F1457" s="67"/>
      <c r="G1457" s="67"/>
      <c r="I1457" s="67"/>
      <c r="J1457" s="99"/>
      <c r="K1457" s="99"/>
      <c r="L1457" s="99"/>
      <c r="M1457" s="99"/>
      <c r="N1457" s="99"/>
    </row>
    <row r="1458" spans="1:14" x14ac:dyDescent="0.25">
      <c r="B1458" s="67"/>
      <c r="C1458" s="67"/>
      <c r="D1458" s="67"/>
      <c r="E1458" s="67"/>
      <c r="F1458" s="67"/>
      <c r="G1458" s="67"/>
      <c r="I1458" s="67"/>
      <c r="J1458" s="99"/>
      <c r="K1458" s="99"/>
      <c r="L1458" s="99"/>
      <c r="M1458" s="99"/>
      <c r="N1458" s="99"/>
    </row>
    <row r="1459" spans="1:14" x14ac:dyDescent="0.25">
      <c r="B1459" s="67"/>
      <c r="C1459" s="67"/>
      <c r="D1459" s="67"/>
      <c r="E1459" s="67"/>
      <c r="F1459" s="67"/>
      <c r="G1459" s="67"/>
      <c r="I1459" s="67"/>
      <c r="J1459" s="99"/>
      <c r="K1459" s="99"/>
      <c r="L1459" s="99"/>
      <c r="M1459" s="99"/>
      <c r="N1459" s="99"/>
    </row>
    <row r="1460" spans="1:14" x14ac:dyDescent="0.25">
      <c r="B1460" s="67"/>
      <c r="C1460" s="67"/>
      <c r="D1460" s="67"/>
      <c r="E1460" s="67"/>
      <c r="F1460" s="67"/>
      <c r="G1460" s="67"/>
      <c r="I1460" s="67"/>
      <c r="J1460" s="99"/>
      <c r="K1460" s="99"/>
      <c r="L1460" s="99"/>
      <c r="M1460" s="99"/>
      <c r="N1460" s="99"/>
    </row>
    <row r="1461" spans="1:14" x14ac:dyDescent="0.25">
      <c r="B1461" s="67"/>
      <c r="C1461" s="67"/>
      <c r="D1461" s="67"/>
      <c r="E1461" s="67"/>
      <c r="F1461" s="67"/>
      <c r="G1461" s="67"/>
      <c r="I1461" s="67"/>
      <c r="J1461" s="99"/>
      <c r="K1461" s="99"/>
      <c r="L1461" s="99"/>
      <c r="M1461" s="99"/>
      <c r="N1461" s="99"/>
    </row>
    <row r="1462" spans="1:14" x14ac:dyDescent="0.25">
      <c r="B1462" s="67"/>
      <c r="C1462" s="67"/>
      <c r="D1462" s="67"/>
      <c r="E1462" s="67"/>
      <c r="F1462" s="67"/>
      <c r="G1462" s="67"/>
      <c r="I1462" s="67"/>
      <c r="J1462" s="99"/>
      <c r="K1462" s="99"/>
      <c r="L1462" s="99"/>
      <c r="M1462" s="99"/>
      <c r="N1462" s="99"/>
    </row>
    <row r="1463" spans="1:14" x14ac:dyDescent="0.25">
      <c r="B1463" s="67"/>
      <c r="C1463" s="67"/>
      <c r="D1463" s="67"/>
      <c r="E1463" s="67"/>
      <c r="F1463" s="67"/>
      <c r="G1463" s="67"/>
      <c r="I1463" s="67"/>
      <c r="J1463" s="99"/>
      <c r="K1463" s="99"/>
      <c r="L1463" s="99"/>
      <c r="M1463" s="99"/>
      <c r="N1463" s="99"/>
    </row>
    <row r="1464" spans="1:14" x14ac:dyDescent="0.25">
      <c r="B1464" s="67"/>
      <c r="C1464" s="67"/>
      <c r="D1464" s="67"/>
      <c r="E1464" s="67"/>
      <c r="F1464" s="67"/>
      <c r="G1464" s="67"/>
      <c r="I1464" s="67"/>
      <c r="J1464" s="99"/>
      <c r="K1464" s="99"/>
      <c r="L1464" s="99"/>
      <c r="M1464" s="99"/>
      <c r="N1464" s="99"/>
    </row>
    <row r="1465" spans="1:14" x14ac:dyDescent="0.25">
      <c r="B1465" s="67"/>
      <c r="C1465" s="67"/>
      <c r="D1465" s="67"/>
      <c r="E1465" s="67"/>
      <c r="F1465" s="67"/>
      <c r="G1465" s="67"/>
      <c r="I1465" s="67"/>
      <c r="J1465" s="99"/>
      <c r="K1465" s="99"/>
      <c r="L1465" s="99"/>
      <c r="M1465" s="99"/>
      <c r="N1465" s="99"/>
    </row>
    <row r="1471" spans="1:14" s="64" customFormat="1" x14ac:dyDescent="0.25">
      <c r="A1471" s="64" t="s">
        <v>32</v>
      </c>
    </row>
    <row r="1473" spans="2:14" x14ac:dyDescent="0.25">
      <c r="B1473" s="7" t="s">
        <v>9</v>
      </c>
      <c r="C1473" s="7" t="s">
        <v>69</v>
      </c>
      <c r="D1473" s="66" t="s">
        <v>77</v>
      </c>
      <c r="E1473" s="66" t="s">
        <v>71</v>
      </c>
      <c r="F1473" s="27" t="s">
        <v>72</v>
      </c>
      <c r="G1473" s="27" t="s">
        <v>2</v>
      </c>
      <c r="I1473" s="7" t="s">
        <v>9</v>
      </c>
      <c r="J1473" s="7" t="s">
        <v>69</v>
      </c>
      <c r="K1473" s="66" t="s">
        <v>77</v>
      </c>
      <c r="L1473" s="66" t="s">
        <v>71</v>
      </c>
      <c r="M1473" s="27" t="s">
        <v>72</v>
      </c>
      <c r="N1473" s="27" t="s">
        <v>2</v>
      </c>
    </row>
    <row r="1474" spans="2:14" x14ac:dyDescent="0.25">
      <c r="B1474" s="7" t="s">
        <v>4</v>
      </c>
      <c r="C1474" s="7">
        <v>1252181</v>
      </c>
      <c r="D1474" s="66">
        <v>511906</v>
      </c>
      <c r="E1474" s="66">
        <v>6156</v>
      </c>
      <c r="F1474" s="27">
        <v>3043</v>
      </c>
      <c r="G1474" s="27">
        <v>1773286</v>
      </c>
      <c r="I1474" s="7" t="s">
        <v>4</v>
      </c>
      <c r="J1474" s="17">
        <v>0.70613595325288758</v>
      </c>
      <c r="K1474" s="98">
        <v>0.28867650226754171</v>
      </c>
      <c r="L1474" s="98">
        <v>3.4715212323336449E-3</v>
      </c>
      <c r="M1474" s="8">
        <v>1.7160232472370504E-3</v>
      </c>
      <c r="N1474" s="8">
        <v>1</v>
      </c>
    </row>
    <row r="1475" spans="2:14" x14ac:dyDescent="0.25">
      <c r="B1475" s="9" t="s">
        <v>5</v>
      </c>
      <c r="C1475" s="9">
        <v>4760394</v>
      </c>
      <c r="D1475" s="67">
        <v>425833</v>
      </c>
      <c r="E1475" s="67">
        <v>8178</v>
      </c>
      <c r="F1475" s="28">
        <v>9478</v>
      </c>
      <c r="G1475" s="28">
        <v>5203883</v>
      </c>
      <c r="I1475" s="9" t="s">
        <v>5</v>
      </c>
      <c r="J1475" s="20">
        <v>0.9147772922642573</v>
      </c>
      <c r="K1475" s="99">
        <v>8.1829856666646814E-2</v>
      </c>
      <c r="L1475" s="99">
        <v>1.5715188062452596E-3</v>
      </c>
      <c r="M1475" s="11">
        <v>1.8213322628506444E-3</v>
      </c>
      <c r="N1475" s="11">
        <v>1</v>
      </c>
    </row>
    <row r="1476" spans="2:14" x14ac:dyDescent="0.25">
      <c r="B1476" s="13" t="s">
        <v>6</v>
      </c>
      <c r="C1476" s="13">
        <v>915755</v>
      </c>
      <c r="D1476" s="68">
        <v>564289</v>
      </c>
      <c r="E1476" s="68">
        <v>8317</v>
      </c>
      <c r="F1476" s="29">
        <v>4137</v>
      </c>
      <c r="G1476" s="29">
        <v>1492498</v>
      </c>
      <c r="I1476" s="12" t="s">
        <v>6</v>
      </c>
      <c r="J1476" s="21">
        <v>0.61357201148678253</v>
      </c>
      <c r="K1476" s="107">
        <v>0.37808358872172693</v>
      </c>
      <c r="L1476" s="108">
        <v>5.5725367806188017E-3</v>
      </c>
      <c r="M1476" s="22">
        <v>2.7718630108717062E-3</v>
      </c>
      <c r="N1476" s="22">
        <v>1</v>
      </c>
    </row>
    <row r="1477" spans="2:14" x14ac:dyDescent="0.25">
      <c r="B1477" s="13" t="s">
        <v>2</v>
      </c>
      <c r="C1477" s="13">
        <v>6928330</v>
      </c>
      <c r="D1477" s="68">
        <v>1502028</v>
      </c>
      <c r="E1477" s="68">
        <v>22651</v>
      </c>
      <c r="F1477" s="29">
        <v>16658</v>
      </c>
      <c r="G1477" s="29">
        <v>8469667</v>
      </c>
      <c r="I1477" s="13" t="s">
        <v>2</v>
      </c>
      <c r="J1477" s="25">
        <v>0.81801681223122469</v>
      </c>
      <c r="K1477" s="100">
        <v>0.17734203717808505</v>
      </c>
      <c r="L1477" s="100">
        <v>2.6743672448987662E-3</v>
      </c>
      <c r="M1477" s="15">
        <v>1.9667833457915171E-3</v>
      </c>
      <c r="N1477" s="15">
        <v>1</v>
      </c>
    </row>
    <row r="1478" spans="2:14" x14ac:dyDescent="0.25">
      <c r="B1478" s="67"/>
      <c r="C1478" s="67"/>
      <c r="D1478" s="67"/>
      <c r="E1478" s="67"/>
      <c r="F1478" s="67"/>
      <c r="G1478" s="67"/>
      <c r="I1478" s="67"/>
      <c r="J1478" s="99"/>
      <c r="K1478" s="99"/>
      <c r="L1478" s="99"/>
      <c r="M1478" s="99"/>
      <c r="N1478" s="99"/>
    </row>
    <row r="1479" spans="2:14" x14ac:dyDescent="0.25">
      <c r="B1479" s="67"/>
      <c r="C1479" s="67"/>
      <c r="D1479" s="67"/>
      <c r="E1479" s="67"/>
      <c r="F1479" s="67"/>
      <c r="G1479" s="67"/>
      <c r="I1479" s="67"/>
      <c r="J1479" s="99"/>
      <c r="K1479" s="99"/>
      <c r="L1479" s="99"/>
      <c r="M1479" s="99"/>
      <c r="N1479" s="99"/>
    </row>
    <row r="1480" spans="2:14" x14ac:dyDescent="0.25">
      <c r="B1480" s="67"/>
      <c r="C1480" s="67"/>
      <c r="D1480" s="67"/>
      <c r="E1480" s="67"/>
      <c r="F1480" s="67"/>
      <c r="G1480" s="67"/>
      <c r="I1480" s="67"/>
      <c r="J1480" s="99"/>
      <c r="K1480" s="99"/>
      <c r="L1480" s="99"/>
      <c r="M1480" s="99"/>
      <c r="N1480" s="99"/>
    </row>
    <row r="1481" spans="2:14" x14ac:dyDescent="0.25">
      <c r="B1481" s="67"/>
      <c r="C1481" s="67"/>
      <c r="D1481" s="67"/>
      <c r="E1481" s="67"/>
      <c r="F1481" s="67"/>
      <c r="G1481" s="67"/>
      <c r="I1481" s="67"/>
      <c r="J1481" s="99"/>
      <c r="K1481" s="99"/>
      <c r="L1481" s="99"/>
      <c r="M1481" s="99"/>
      <c r="N1481" s="99"/>
    </row>
    <row r="1482" spans="2:14" x14ac:dyDescent="0.25">
      <c r="B1482" s="67"/>
      <c r="C1482" s="67"/>
      <c r="D1482" s="67"/>
      <c r="E1482" s="67"/>
      <c r="F1482" s="67"/>
      <c r="G1482" s="67"/>
      <c r="I1482" s="67"/>
      <c r="J1482" s="99"/>
      <c r="K1482" s="99"/>
      <c r="L1482" s="99"/>
      <c r="M1482" s="99"/>
      <c r="N1482" s="99"/>
    </row>
    <row r="1483" spans="2:14" x14ac:dyDescent="0.25">
      <c r="B1483" s="67"/>
      <c r="C1483" s="67"/>
      <c r="D1483" s="67"/>
      <c r="E1483" s="67"/>
      <c r="F1483" s="67"/>
      <c r="G1483" s="67"/>
      <c r="I1483" s="67"/>
      <c r="J1483" s="99"/>
      <c r="K1483" s="99"/>
      <c r="L1483" s="99"/>
      <c r="M1483" s="99"/>
      <c r="N1483" s="99"/>
    </row>
    <row r="1484" spans="2:14" x14ac:dyDescent="0.25">
      <c r="B1484" s="67"/>
      <c r="C1484" s="67"/>
      <c r="D1484" s="67"/>
      <c r="E1484" s="67"/>
      <c r="F1484" s="67"/>
      <c r="G1484" s="67"/>
      <c r="I1484" s="67"/>
      <c r="J1484" s="99"/>
      <c r="K1484" s="99"/>
      <c r="L1484" s="99"/>
      <c r="M1484" s="99"/>
      <c r="N1484" s="99"/>
    </row>
    <row r="1485" spans="2:14" x14ac:dyDescent="0.25">
      <c r="B1485" s="67"/>
      <c r="C1485" s="67"/>
      <c r="D1485" s="67"/>
      <c r="E1485" s="67"/>
      <c r="F1485" s="67"/>
      <c r="G1485" s="67"/>
      <c r="I1485" s="67"/>
      <c r="J1485" s="99"/>
      <c r="K1485" s="99"/>
      <c r="L1485" s="99"/>
      <c r="M1485" s="99"/>
      <c r="N1485" s="99"/>
    </row>
    <row r="1486" spans="2:14" x14ac:dyDescent="0.25">
      <c r="B1486" s="67"/>
      <c r="C1486" s="67"/>
      <c r="D1486" s="67"/>
      <c r="E1486" s="67"/>
      <c r="F1486" s="67"/>
      <c r="G1486" s="67"/>
      <c r="I1486" s="67"/>
      <c r="J1486" s="99"/>
      <c r="K1486" s="99"/>
      <c r="L1486" s="99"/>
      <c r="M1486" s="99"/>
      <c r="N1486" s="99"/>
    </row>
    <row r="1487" spans="2:14" x14ac:dyDescent="0.25">
      <c r="B1487" s="67"/>
      <c r="C1487" s="67"/>
      <c r="D1487" s="67"/>
      <c r="E1487" s="67"/>
      <c r="F1487" s="67"/>
      <c r="G1487" s="67"/>
      <c r="I1487" s="67"/>
      <c r="J1487" s="99"/>
      <c r="K1487" s="99"/>
      <c r="L1487" s="99"/>
      <c r="M1487" s="99"/>
      <c r="N1487" s="99"/>
    </row>
    <row r="1488" spans="2:14" x14ac:dyDescent="0.25">
      <c r="B1488" s="67"/>
      <c r="C1488" s="67"/>
      <c r="D1488" s="67"/>
      <c r="E1488" s="67"/>
      <c r="F1488" s="67"/>
      <c r="G1488" s="67"/>
      <c r="I1488" s="67"/>
      <c r="J1488" s="99"/>
      <c r="K1488" s="99"/>
      <c r="L1488" s="99"/>
      <c r="M1488" s="99"/>
      <c r="N1488" s="99"/>
    </row>
    <row r="1489" spans="2:14" x14ac:dyDescent="0.25">
      <c r="B1489" s="67"/>
      <c r="C1489" s="67"/>
      <c r="D1489" s="67"/>
      <c r="E1489" s="67"/>
      <c r="F1489" s="67"/>
      <c r="G1489" s="67"/>
      <c r="I1489" s="67"/>
      <c r="J1489" s="99"/>
      <c r="K1489" s="99"/>
      <c r="L1489" s="99"/>
      <c r="M1489" s="99"/>
      <c r="N1489" s="99"/>
    </row>
    <row r="1490" spans="2:14" x14ac:dyDescent="0.25">
      <c r="B1490" s="67"/>
      <c r="C1490" s="67"/>
      <c r="D1490" s="67"/>
      <c r="E1490" s="67"/>
      <c r="F1490" s="67"/>
      <c r="G1490" s="67"/>
      <c r="I1490" s="67"/>
      <c r="J1490" s="99"/>
      <c r="K1490" s="99"/>
      <c r="L1490" s="99"/>
      <c r="M1490" s="99"/>
      <c r="N1490" s="99"/>
    </row>
    <row r="1491" spans="2:14" x14ac:dyDescent="0.25">
      <c r="B1491" s="67"/>
      <c r="C1491" s="67"/>
      <c r="D1491" s="67"/>
      <c r="E1491" s="67"/>
      <c r="F1491" s="67"/>
      <c r="G1491" s="67"/>
      <c r="I1491" s="67"/>
      <c r="J1491" s="99"/>
      <c r="K1491" s="99"/>
      <c r="L1491" s="99"/>
      <c r="M1491" s="99"/>
      <c r="N1491" s="99"/>
    </row>
    <row r="1495" spans="2:14" x14ac:dyDescent="0.25">
      <c r="B1495" s="7" t="s">
        <v>10</v>
      </c>
      <c r="C1495" s="7" t="s">
        <v>69</v>
      </c>
      <c r="D1495" s="16" t="s">
        <v>77</v>
      </c>
      <c r="E1495" s="16" t="s">
        <v>71</v>
      </c>
      <c r="F1495" s="6" t="s">
        <v>72</v>
      </c>
      <c r="G1495" s="6" t="s">
        <v>2</v>
      </c>
      <c r="I1495" s="7" t="s">
        <v>10</v>
      </c>
      <c r="J1495" s="7" t="s">
        <v>69</v>
      </c>
      <c r="K1495" s="66" t="s">
        <v>77</v>
      </c>
      <c r="L1495" s="66" t="s">
        <v>71</v>
      </c>
      <c r="M1495" s="27" t="s">
        <v>72</v>
      </c>
      <c r="N1495" s="27" t="s">
        <v>2</v>
      </c>
    </row>
    <row r="1496" spans="2:14" x14ac:dyDescent="0.25">
      <c r="B1496" s="7" t="s">
        <v>4</v>
      </c>
      <c r="C1496" s="5">
        <v>1170922</v>
      </c>
      <c r="D1496" s="16">
        <v>474267</v>
      </c>
      <c r="E1496" s="16">
        <v>4752</v>
      </c>
      <c r="F1496" s="6">
        <v>3841</v>
      </c>
      <c r="G1496" s="6">
        <v>1653782</v>
      </c>
      <c r="I1496" s="7" t="s">
        <v>4</v>
      </c>
      <c r="J1496" s="17">
        <v>0.70802681369128462</v>
      </c>
      <c r="K1496" s="98">
        <v>0.28677721731159245</v>
      </c>
      <c r="L1496" s="98">
        <v>2.8734137873069124E-3</v>
      </c>
      <c r="M1496" s="8">
        <v>2.3225552098160461E-3</v>
      </c>
      <c r="N1496" s="8">
        <v>1</v>
      </c>
    </row>
    <row r="1497" spans="2:14" x14ac:dyDescent="0.25">
      <c r="B1497" s="9" t="s">
        <v>5</v>
      </c>
      <c r="C1497" s="10">
        <v>4620385</v>
      </c>
      <c r="D1497" s="18">
        <v>1081608</v>
      </c>
      <c r="E1497" s="18">
        <v>21753</v>
      </c>
      <c r="F1497" s="19">
        <v>13118</v>
      </c>
      <c r="G1497" s="19">
        <v>5736864</v>
      </c>
      <c r="I1497" s="9" t="s">
        <v>5</v>
      </c>
      <c r="J1497" s="20">
        <v>0.8053851372457147</v>
      </c>
      <c r="K1497" s="99">
        <v>0.18853645475995248</v>
      </c>
      <c r="L1497" s="99">
        <v>3.7917928680198799E-3</v>
      </c>
      <c r="M1497" s="11">
        <v>2.2866151263129125E-3</v>
      </c>
      <c r="N1497" s="11">
        <v>1</v>
      </c>
    </row>
    <row r="1498" spans="2:14" x14ac:dyDescent="0.25">
      <c r="B1498" s="13" t="s">
        <v>6</v>
      </c>
      <c r="C1498" s="14">
        <v>1015532</v>
      </c>
      <c r="D1498" s="23">
        <v>911275</v>
      </c>
      <c r="E1498" s="23">
        <v>13901</v>
      </c>
      <c r="F1498" s="24">
        <v>6349</v>
      </c>
      <c r="G1498" s="24">
        <v>1947057</v>
      </c>
      <c r="I1498" s="12" t="s">
        <v>6</v>
      </c>
      <c r="J1498" s="21">
        <v>0.52157281476608031</v>
      </c>
      <c r="K1498" s="107">
        <v>0.46802687337864274</v>
      </c>
      <c r="L1498" s="108">
        <v>7.139493091368152E-3</v>
      </c>
      <c r="M1498" s="22">
        <v>3.260818763908812E-3</v>
      </c>
      <c r="N1498" s="22">
        <v>1</v>
      </c>
    </row>
    <row r="1499" spans="2:14" x14ac:dyDescent="0.25">
      <c r="B1499" s="13" t="s">
        <v>2</v>
      </c>
      <c r="C1499" s="14">
        <v>6806839</v>
      </c>
      <c r="D1499" s="23">
        <v>2467150</v>
      </c>
      <c r="E1499" s="23">
        <v>40406</v>
      </c>
      <c r="F1499" s="24">
        <v>23308</v>
      </c>
      <c r="G1499" s="24">
        <v>9337703</v>
      </c>
      <c r="I1499" s="13" t="s">
        <v>2</v>
      </c>
      <c r="J1499" s="25">
        <v>0.72896289376520118</v>
      </c>
      <c r="K1499" s="100">
        <v>0.26421380076020839</v>
      </c>
      <c r="L1499" s="100">
        <v>4.3271883888360979E-3</v>
      </c>
      <c r="M1499" s="15">
        <v>2.4961170857543875E-3</v>
      </c>
      <c r="N1499" s="15">
        <v>1</v>
      </c>
    </row>
    <row r="1500" spans="2:14" x14ac:dyDescent="0.25">
      <c r="B1500" s="67"/>
      <c r="C1500" s="18"/>
      <c r="D1500" s="18"/>
      <c r="E1500" s="18"/>
      <c r="F1500" s="18"/>
      <c r="G1500" s="18"/>
      <c r="I1500" s="67"/>
      <c r="J1500" s="99"/>
      <c r="K1500" s="99"/>
      <c r="L1500" s="99"/>
      <c r="M1500" s="99"/>
      <c r="N1500" s="99"/>
    </row>
    <row r="1501" spans="2:14" x14ac:dyDescent="0.25">
      <c r="B1501" s="67"/>
      <c r="C1501" s="18"/>
      <c r="D1501" s="18"/>
      <c r="E1501" s="18"/>
      <c r="F1501" s="18"/>
      <c r="G1501" s="18"/>
      <c r="I1501" s="67"/>
      <c r="J1501" s="99"/>
      <c r="K1501" s="99"/>
      <c r="L1501" s="99"/>
      <c r="M1501" s="99"/>
      <c r="N1501" s="99"/>
    </row>
    <row r="1502" spans="2:14" x14ac:dyDescent="0.25">
      <c r="B1502" s="67"/>
      <c r="C1502" s="18"/>
      <c r="D1502" s="18"/>
      <c r="E1502" s="18"/>
      <c r="F1502" s="18"/>
      <c r="G1502" s="18"/>
      <c r="I1502" s="67"/>
      <c r="J1502" s="99"/>
      <c r="K1502" s="99"/>
      <c r="L1502" s="99"/>
      <c r="M1502" s="99"/>
      <c r="N1502" s="99"/>
    </row>
    <row r="1503" spans="2:14" x14ac:dyDescent="0.25">
      <c r="B1503" s="67"/>
      <c r="C1503" s="18"/>
      <c r="D1503" s="18"/>
      <c r="E1503" s="18"/>
      <c r="F1503" s="18"/>
      <c r="G1503" s="18"/>
      <c r="I1503" s="67"/>
      <c r="J1503" s="99"/>
      <c r="K1503" s="99"/>
      <c r="L1503" s="99"/>
      <c r="M1503" s="99"/>
      <c r="N1503" s="99"/>
    </row>
    <row r="1504" spans="2:14" x14ac:dyDescent="0.25">
      <c r="B1504" s="67"/>
      <c r="C1504" s="18"/>
      <c r="D1504" s="18"/>
      <c r="E1504" s="18"/>
      <c r="F1504" s="18"/>
      <c r="G1504" s="18"/>
      <c r="I1504" s="67"/>
      <c r="J1504" s="99"/>
      <c r="K1504" s="99"/>
      <c r="L1504" s="99"/>
      <c r="M1504" s="99"/>
      <c r="N1504" s="99"/>
    </row>
    <row r="1505" spans="1:24" x14ac:dyDescent="0.25">
      <c r="B1505" s="67"/>
      <c r="C1505" s="18"/>
      <c r="D1505" s="18"/>
      <c r="E1505" s="18"/>
      <c r="F1505" s="18"/>
      <c r="G1505" s="18"/>
      <c r="I1505" s="67"/>
      <c r="J1505" s="99"/>
      <c r="K1505" s="99"/>
      <c r="L1505" s="99"/>
      <c r="M1505" s="99"/>
      <c r="N1505" s="99"/>
    </row>
    <row r="1506" spans="1:24" x14ac:dyDescent="0.25">
      <c r="B1506" s="67"/>
      <c r="C1506" s="18"/>
      <c r="D1506" s="18"/>
      <c r="E1506" s="18"/>
      <c r="F1506" s="18"/>
      <c r="G1506" s="18"/>
      <c r="I1506" s="67"/>
      <c r="J1506" s="99"/>
      <c r="K1506" s="99"/>
      <c r="L1506" s="99"/>
      <c r="M1506" s="99"/>
      <c r="N1506" s="99"/>
    </row>
    <row r="1507" spans="1:24" x14ac:dyDescent="0.25">
      <c r="B1507" s="67"/>
      <c r="C1507" s="18"/>
      <c r="D1507" s="18"/>
      <c r="E1507" s="18"/>
      <c r="F1507" s="18"/>
      <c r="G1507" s="18"/>
      <c r="I1507" s="67"/>
      <c r="J1507" s="99"/>
      <c r="K1507" s="99"/>
      <c r="L1507" s="99"/>
      <c r="M1507" s="99"/>
      <c r="N1507" s="99"/>
    </row>
    <row r="1508" spans="1:24" x14ac:dyDescent="0.25">
      <c r="B1508" s="67"/>
      <c r="C1508" s="18"/>
      <c r="D1508" s="18"/>
      <c r="E1508" s="18"/>
      <c r="F1508" s="18"/>
      <c r="G1508" s="18"/>
      <c r="I1508" s="67"/>
      <c r="J1508" s="99"/>
      <c r="K1508" s="99"/>
      <c r="L1508" s="99"/>
      <c r="M1508" s="99"/>
      <c r="N1508" s="99"/>
    </row>
    <row r="1509" spans="1:24" x14ac:dyDescent="0.25">
      <c r="B1509" s="67"/>
      <c r="C1509" s="18"/>
      <c r="D1509" s="18"/>
      <c r="E1509" s="18"/>
      <c r="F1509" s="18"/>
      <c r="G1509" s="18"/>
      <c r="I1509" s="67"/>
      <c r="J1509" s="99"/>
      <c r="K1509" s="99"/>
      <c r="L1509" s="99"/>
      <c r="M1509" s="99"/>
      <c r="N1509" s="99"/>
    </row>
    <row r="1510" spans="1:24" x14ac:dyDescent="0.25">
      <c r="B1510" s="67"/>
      <c r="C1510" s="18"/>
      <c r="D1510" s="18"/>
      <c r="E1510" s="18"/>
      <c r="F1510" s="18"/>
      <c r="G1510" s="18"/>
      <c r="I1510" s="67"/>
      <c r="J1510" s="99"/>
      <c r="K1510" s="99"/>
      <c r="L1510" s="99"/>
      <c r="M1510" s="99"/>
      <c r="N1510" s="99"/>
    </row>
    <row r="1511" spans="1:24" x14ac:dyDescent="0.25">
      <c r="B1511" s="67"/>
      <c r="C1511" s="18"/>
      <c r="D1511" s="18"/>
      <c r="E1511" s="18"/>
      <c r="F1511" s="18"/>
      <c r="G1511" s="18"/>
      <c r="I1511" s="67"/>
      <c r="J1511" s="99"/>
      <c r="K1511" s="99"/>
      <c r="L1511" s="99"/>
      <c r="M1511" s="99"/>
      <c r="N1511" s="99"/>
    </row>
    <row r="1512" spans="1:24" x14ac:dyDescent="0.25">
      <c r="B1512" s="67"/>
      <c r="C1512" s="18"/>
      <c r="D1512" s="18"/>
      <c r="E1512" s="18"/>
      <c r="F1512" s="18"/>
      <c r="G1512" s="18"/>
      <c r="I1512" s="67"/>
      <c r="J1512" s="99"/>
      <c r="K1512" s="99"/>
      <c r="L1512" s="99"/>
      <c r="M1512" s="99"/>
      <c r="N1512" s="99"/>
    </row>
    <row r="1513" spans="1:24" x14ac:dyDescent="0.25">
      <c r="B1513" s="67"/>
      <c r="C1513" s="18"/>
      <c r="D1513" s="18"/>
      <c r="E1513" s="18"/>
      <c r="F1513" s="18"/>
      <c r="G1513" s="18"/>
      <c r="I1513" s="67"/>
      <c r="J1513" s="99"/>
      <c r="K1513" s="99"/>
      <c r="L1513" s="99"/>
      <c r="M1513" s="99"/>
      <c r="N1513" s="99"/>
    </row>
    <row r="1517" spans="1:24" s="65" customFormat="1" x14ac:dyDescent="0.25">
      <c r="A1517" s="65" t="s">
        <v>35</v>
      </c>
    </row>
    <row r="1519" spans="1:24" x14ac:dyDescent="0.25">
      <c r="B1519" s="7" t="s">
        <v>1</v>
      </c>
      <c r="C1519" s="7" t="s">
        <v>69</v>
      </c>
      <c r="D1519" s="66" t="s">
        <v>77</v>
      </c>
      <c r="E1519" s="66" t="s">
        <v>71</v>
      </c>
      <c r="F1519" s="27" t="s">
        <v>72</v>
      </c>
      <c r="G1519" s="27" t="s">
        <v>2</v>
      </c>
      <c r="I1519" s="7" t="s">
        <v>1</v>
      </c>
      <c r="J1519" s="7" t="s">
        <v>69</v>
      </c>
      <c r="K1519" s="66" t="s">
        <v>77</v>
      </c>
      <c r="L1519" s="66" t="s">
        <v>71</v>
      </c>
      <c r="M1519" s="27" t="s">
        <v>72</v>
      </c>
      <c r="N1519" s="27" t="s">
        <v>2</v>
      </c>
    </row>
    <row r="1520" spans="1:24" x14ac:dyDescent="0.25">
      <c r="B1520" s="7" t="s">
        <v>17</v>
      </c>
      <c r="C1520" s="7">
        <v>657703</v>
      </c>
      <c r="D1520" s="66">
        <v>312885</v>
      </c>
      <c r="E1520" s="66">
        <v>4543</v>
      </c>
      <c r="F1520" s="27">
        <v>3104</v>
      </c>
      <c r="G1520" s="27">
        <v>978235</v>
      </c>
      <c r="I1520" s="7" t="s">
        <v>17</v>
      </c>
      <c r="J1520" s="109">
        <v>0.67233640178484722</v>
      </c>
      <c r="K1520" s="102">
        <v>0.31984645816189361</v>
      </c>
      <c r="L1520" s="98">
        <v>4.6440783656278911E-3</v>
      </c>
      <c r="M1520" s="8">
        <v>3.1730616876312952E-3</v>
      </c>
      <c r="N1520" s="8">
        <v>1</v>
      </c>
      <c r="Q1520" t="s">
        <v>112</v>
      </c>
      <c r="R1520" t="s">
        <v>173</v>
      </c>
      <c r="S1520" t="s">
        <v>2</v>
      </c>
      <c r="V1520" t="s">
        <v>112</v>
      </c>
      <c r="W1520" t="s">
        <v>173</v>
      </c>
      <c r="X1520" t="s">
        <v>2</v>
      </c>
    </row>
    <row r="1521" spans="2:24" x14ac:dyDescent="0.25">
      <c r="B1521" s="9" t="s">
        <v>18</v>
      </c>
      <c r="C1521" s="9">
        <v>472123</v>
      </c>
      <c r="D1521" s="67">
        <v>313103</v>
      </c>
      <c r="E1521" s="67">
        <v>3813</v>
      </c>
      <c r="F1521" s="28">
        <v>1692</v>
      </c>
      <c r="G1521" s="28">
        <v>790731</v>
      </c>
      <c r="I1521" s="9" t="s">
        <v>18</v>
      </c>
      <c r="J1521" s="112">
        <v>0.59707157048351467</v>
      </c>
      <c r="K1521" s="103">
        <v>0.39596651705826635</v>
      </c>
      <c r="L1521" s="99">
        <v>4.8221202912241967E-3</v>
      </c>
      <c r="M1521" s="11">
        <v>2.1397921669948439E-3</v>
      </c>
      <c r="N1521" s="11">
        <v>1</v>
      </c>
      <c r="P1521" t="s">
        <v>39</v>
      </c>
      <c r="Q1521">
        <v>1672112</v>
      </c>
      <c r="R1521">
        <v>1194216</v>
      </c>
      <c r="S1521">
        <v>2866328</v>
      </c>
      <c r="U1521" t="s">
        <v>39</v>
      </c>
      <c r="V1521" s="207">
        <v>0.58336380204917238</v>
      </c>
      <c r="W1521" s="207">
        <v>0.41663619795082768</v>
      </c>
      <c r="X1521" s="207">
        <v>1</v>
      </c>
    </row>
    <row r="1522" spans="2:24" x14ac:dyDescent="0.25">
      <c r="B1522" s="9" t="s">
        <v>19</v>
      </c>
      <c r="C1522" s="9">
        <v>336678</v>
      </c>
      <c r="D1522" s="67">
        <v>308375</v>
      </c>
      <c r="E1522" s="67">
        <v>5407</v>
      </c>
      <c r="F1522" s="28">
        <v>2223</v>
      </c>
      <c r="G1522" s="28">
        <v>652683</v>
      </c>
      <c r="I1522" s="9" t="s">
        <v>19</v>
      </c>
      <c r="J1522" s="112">
        <v>0.51583693768644201</v>
      </c>
      <c r="K1522" s="103">
        <v>0.47247285435655595</v>
      </c>
      <c r="L1522" s="99">
        <v>8.284266634798209E-3</v>
      </c>
      <c r="M1522" s="11">
        <v>3.4059413222038877E-3</v>
      </c>
      <c r="N1522" s="11">
        <v>1</v>
      </c>
      <c r="P1522" t="s">
        <v>21</v>
      </c>
      <c r="Q1522">
        <v>259175</v>
      </c>
      <c r="R1522">
        <v>314096</v>
      </c>
      <c r="S1522">
        <v>573271</v>
      </c>
      <c r="U1522" t="s">
        <v>21</v>
      </c>
      <c r="V1522" s="207">
        <v>0.45209857118186686</v>
      </c>
      <c r="W1522" s="207">
        <v>0.54790142881813308</v>
      </c>
      <c r="X1522" s="207">
        <v>1</v>
      </c>
    </row>
    <row r="1523" spans="2:24" x14ac:dyDescent="0.25">
      <c r="B1523" s="9" t="s">
        <v>20</v>
      </c>
      <c r="C1523" s="9">
        <v>205608</v>
      </c>
      <c r="D1523" s="67">
        <v>233756</v>
      </c>
      <c r="E1523" s="67">
        <v>4185</v>
      </c>
      <c r="F1523" s="28">
        <v>1130</v>
      </c>
      <c r="G1523" s="28">
        <v>444679</v>
      </c>
      <c r="I1523" s="9" t="s">
        <v>20</v>
      </c>
      <c r="J1523" s="112">
        <v>0.46237398213093039</v>
      </c>
      <c r="K1523" s="103">
        <v>0.5256735757703872</v>
      </c>
      <c r="L1523" s="99">
        <v>9.4112831952936835E-3</v>
      </c>
      <c r="M1523" s="11">
        <v>2.5411589033887366E-3</v>
      </c>
      <c r="N1523" s="11">
        <v>1</v>
      </c>
      <c r="P1523" t="s">
        <v>2</v>
      </c>
      <c r="Q1523">
        <v>1931287</v>
      </c>
      <c r="R1523">
        <v>1508312</v>
      </c>
      <c r="S1523">
        <v>3439599</v>
      </c>
      <c r="U1523" t="s">
        <v>2</v>
      </c>
      <c r="V1523" s="207">
        <v>0.56148609183803111</v>
      </c>
      <c r="W1523" s="207">
        <v>0.43851390816196889</v>
      </c>
      <c r="X1523" s="207">
        <v>1</v>
      </c>
    </row>
    <row r="1524" spans="2:24" x14ac:dyDescent="0.25">
      <c r="B1524" s="13" t="s">
        <v>21</v>
      </c>
      <c r="C1524" s="13">
        <v>259175</v>
      </c>
      <c r="D1524" s="68">
        <v>307489</v>
      </c>
      <c r="E1524" s="68">
        <v>4270</v>
      </c>
      <c r="F1524" s="29">
        <v>2337</v>
      </c>
      <c r="G1524" s="29">
        <v>573271</v>
      </c>
      <c r="I1524" s="13" t="s">
        <v>21</v>
      </c>
      <c r="J1524" s="113">
        <v>0.45209857118186686</v>
      </c>
      <c r="K1524" s="104">
        <v>0.53637633859030021</v>
      </c>
      <c r="L1524" s="100">
        <v>7.4484842247383876E-3</v>
      </c>
      <c r="M1524" s="15">
        <v>4.0766060030945229E-3</v>
      </c>
      <c r="N1524" s="15">
        <v>1</v>
      </c>
    </row>
    <row r="1525" spans="2:24" x14ac:dyDescent="0.25">
      <c r="B1525" s="13" t="s">
        <v>2</v>
      </c>
      <c r="C1525" s="13">
        <v>1931287</v>
      </c>
      <c r="D1525" s="68">
        <v>1475608</v>
      </c>
      <c r="E1525" s="68">
        <v>22218</v>
      </c>
      <c r="F1525" s="29">
        <v>10486</v>
      </c>
      <c r="G1525" s="29">
        <v>3439599</v>
      </c>
      <c r="I1525" s="13" t="s">
        <v>6</v>
      </c>
      <c r="J1525" s="25">
        <v>0.56148609183803111</v>
      </c>
      <c r="K1525" s="100">
        <v>0.42900582306251395</v>
      </c>
      <c r="L1525" s="100">
        <v>6.4594739096039975E-3</v>
      </c>
      <c r="M1525" s="15">
        <v>3.0486111898509098E-3</v>
      </c>
      <c r="N1525" s="15">
        <v>1</v>
      </c>
    </row>
    <row r="1526" spans="2:24" x14ac:dyDescent="0.25">
      <c r="B1526" s="67"/>
      <c r="C1526" s="67"/>
      <c r="D1526" s="67"/>
      <c r="E1526" s="67"/>
      <c r="F1526" s="67"/>
      <c r="G1526" s="67"/>
      <c r="I1526" s="67"/>
      <c r="J1526" s="99"/>
      <c r="K1526" s="99"/>
      <c r="L1526" s="99"/>
      <c r="M1526" s="99"/>
      <c r="N1526" s="99"/>
    </row>
    <row r="1527" spans="2:24" x14ac:dyDescent="0.25">
      <c r="B1527" s="67"/>
      <c r="C1527" s="67"/>
      <c r="D1527" s="67"/>
      <c r="E1527" s="67"/>
      <c r="F1527" s="67"/>
      <c r="G1527" s="67"/>
      <c r="I1527" s="67"/>
      <c r="J1527" s="99"/>
      <c r="K1527" s="99"/>
      <c r="L1527" s="99"/>
      <c r="M1527" s="99"/>
      <c r="N1527" s="99"/>
    </row>
    <row r="1528" spans="2:24" x14ac:dyDescent="0.25">
      <c r="B1528" s="67"/>
      <c r="C1528" s="67"/>
      <c r="D1528" s="67"/>
      <c r="E1528" s="67"/>
      <c r="F1528" s="67"/>
      <c r="G1528" s="67"/>
      <c r="I1528" s="67"/>
      <c r="J1528" s="99"/>
      <c r="K1528" s="99"/>
      <c r="L1528" s="99"/>
      <c r="M1528" s="99"/>
      <c r="N1528" s="99"/>
    </row>
    <row r="1529" spans="2:24" x14ac:dyDescent="0.25">
      <c r="B1529" s="67"/>
      <c r="C1529" s="67"/>
      <c r="D1529" s="67"/>
      <c r="E1529" s="67"/>
      <c r="F1529" s="67"/>
      <c r="G1529" s="67"/>
      <c r="I1529" s="67"/>
      <c r="J1529" s="99"/>
      <c r="K1529" s="99"/>
      <c r="L1529" s="99"/>
      <c r="M1529" s="99"/>
      <c r="N1529" s="99"/>
    </row>
    <row r="1530" spans="2:24" x14ac:dyDescent="0.25">
      <c r="B1530" s="67"/>
      <c r="C1530" s="67"/>
      <c r="D1530" s="67"/>
      <c r="E1530" s="67"/>
      <c r="F1530" s="67"/>
      <c r="G1530" s="67"/>
      <c r="I1530" s="67"/>
      <c r="J1530" s="99"/>
      <c r="K1530" s="99"/>
      <c r="L1530" s="99"/>
      <c r="M1530" s="99"/>
      <c r="N1530" s="99"/>
    </row>
    <row r="1531" spans="2:24" x14ac:dyDescent="0.25">
      <c r="B1531" s="67"/>
      <c r="C1531" s="67"/>
      <c r="D1531" s="67"/>
      <c r="E1531" s="67"/>
      <c r="F1531" s="67"/>
      <c r="G1531" s="67"/>
      <c r="I1531" s="67"/>
      <c r="J1531" s="99"/>
      <c r="K1531" s="99"/>
      <c r="L1531" s="99"/>
      <c r="M1531" s="99"/>
      <c r="N1531" s="99"/>
    </row>
    <row r="1532" spans="2:24" x14ac:dyDescent="0.25">
      <c r="B1532" s="67"/>
      <c r="C1532" s="67"/>
      <c r="D1532" s="67"/>
      <c r="E1532" s="67"/>
      <c r="F1532" s="67"/>
      <c r="G1532" s="67"/>
      <c r="I1532" s="67"/>
      <c r="J1532" s="99"/>
      <c r="K1532" s="99"/>
      <c r="L1532" s="99"/>
      <c r="M1532" s="99"/>
      <c r="N1532" s="99"/>
    </row>
    <row r="1533" spans="2:24" x14ac:dyDescent="0.25">
      <c r="B1533" s="67"/>
      <c r="C1533" s="67"/>
      <c r="D1533" s="67"/>
      <c r="E1533" s="67"/>
      <c r="F1533" s="67"/>
      <c r="G1533" s="67"/>
      <c r="I1533" s="67"/>
      <c r="J1533" s="99"/>
      <c r="K1533" s="99"/>
      <c r="L1533" s="99"/>
      <c r="M1533" s="99"/>
      <c r="N1533" s="99"/>
    </row>
    <row r="1534" spans="2:24" x14ac:dyDescent="0.25">
      <c r="B1534" s="67"/>
      <c r="C1534" s="67"/>
      <c r="D1534" s="67"/>
      <c r="E1534" s="67"/>
      <c r="F1534" s="67"/>
      <c r="G1534" s="67"/>
      <c r="I1534" s="67"/>
      <c r="J1534" s="99"/>
      <c r="K1534" s="99"/>
      <c r="L1534" s="99"/>
      <c r="M1534" s="99"/>
      <c r="N1534" s="99"/>
    </row>
    <row r="1544" spans="1:14" s="65" customFormat="1" x14ac:dyDescent="0.25">
      <c r="A1544" s="65" t="s">
        <v>47</v>
      </c>
    </row>
    <row r="1546" spans="1:14" x14ac:dyDescent="0.25">
      <c r="B1546" s="7" t="s">
        <v>9</v>
      </c>
      <c r="C1546" s="7" t="s">
        <v>69</v>
      </c>
      <c r="D1546" s="66" t="s">
        <v>77</v>
      </c>
      <c r="E1546" s="66" t="s">
        <v>71</v>
      </c>
      <c r="F1546" s="27" t="s">
        <v>72</v>
      </c>
      <c r="G1546" s="27" t="s">
        <v>2</v>
      </c>
      <c r="I1546" s="7" t="s">
        <v>9</v>
      </c>
      <c r="J1546" s="7" t="s">
        <v>69</v>
      </c>
      <c r="K1546" s="66" t="s">
        <v>77</v>
      </c>
      <c r="L1546" s="66" t="s">
        <v>71</v>
      </c>
      <c r="M1546" s="27" t="s">
        <v>72</v>
      </c>
      <c r="N1546" s="27" t="s">
        <v>2</v>
      </c>
    </row>
    <row r="1547" spans="1:14" x14ac:dyDescent="0.25">
      <c r="B1547" s="7" t="s">
        <v>17</v>
      </c>
      <c r="C1547" s="7">
        <v>330819</v>
      </c>
      <c r="D1547" s="66">
        <v>110541</v>
      </c>
      <c r="E1547" s="66">
        <v>1968</v>
      </c>
      <c r="F1547" s="27">
        <v>1730</v>
      </c>
      <c r="G1547" s="27">
        <v>445058</v>
      </c>
      <c r="I1547" s="7" t="s">
        <v>17</v>
      </c>
      <c r="J1547" s="109">
        <v>0.74331660143172351</v>
      </c>
      <c r="K1547" s="102">
        <v>0.24837436918334241</v>
      </c>
      <c r="L1547" s="98">
        <v>4.4218955731612506E-3</v>
      </c>
      <c r="M1547" s="8">
        <v>3.8871338117728474E-3</v>
      </c>
      <c r="N1547" s="8">
        <v>1</v>
      </c>
    </row>
    <row r="1548" spans="1:14" x14ac:dyDescent="0.25">
      <c r="B1548" s="9" t="s">
        <v>18</v>
      </c>
      <c r="C1548" s="9">
        <v>233468</v>
      </c>
      <c r="D1548" s="67">
        <v>121927</v>
      </c>
      <c r="E1548" s="67">
        <v>2035</v>
      </c>
      <c r="F1548" s="28">
        <v>628</v>
      </c>
      <c r="G1548" s="28">
        <v>358058</v>
      </c>
      <c r="I1548" s="9" t="s">
        <v>18</v>
      </c>
      <c r="J1548" s="112">
        <v>0.65203961369387087</v>
      </c>
      <c r="K1548" s="103">
        <v>0.3405230437526881</v>
      </c>
      <c r="L1548" s="99">
        <v>5.6834367616419683E-3</v>
      </c>
      <c r="M1548" s="11">
        <v>1.753905791799094E-3</v>
      </c>
      <c r="N1548" s="11">
        <v>1</v>
      </c>
    </row>
    <row r="1549" spans="1:14" x14ac:dyDescent="0.25">
      <c r="B1549" s="9" t="s">
        <v>19</v>
      </c>
      <c r="C1549" s="9">
        <v>165748</v>
      </c>
      <c r="D1549" s="67">
        <v>124288</v>
      </c>
      <c r="E1549" s="67">
        <v>1675</v>
      </c>
      <c r="F1549" s="28">
        <v>1053</v>
      </c>
      <c r="G1549" s="28">
        <v>292764</v>
      </c>
      <c r="I1549" s="9" t="s">
        <v>19</v>
      </c>
      <c r="J1549" s="112">
        <v>0.56614884343703464</v>
      </c>
      <c r="K1549" s="103">
        <v>0.42453307100599802</v>
      </c>
      <c r="L1549" s="99">
        <v>5.7213318577420723E-3</v>
      </c>
      <c r="M1549" s="11">
        <v>3.5967536992253146E-3</v>
      </c>
      <c r="N1549" s="11">
        <v>1</v>
      </c>
    </row>
    <row r="1550" spans="1:14" x14ac:dyDescent="0.25">
      <c r="B1550" s="9" t="s">
        <v>20</v>
      </c>
      <c r="C1550" s="9">
        <v>93061</v>
      </c>
      <c r="D1550" s="67">
        <v>93515</v>
      </c>
      <c r="E1550" s="67">
        <v>1275</v>
      </c>
      <c r="F1550" s="28">
        <v>324</v>
      </c>
      <c r="G1550" s="28">
        <v>188175</v>
      </c>
      <c r="I1550" s="9" t="s">
        <v>20</v>
      </c>
      <c r="J1550" s="112">
        <v>0.49454497143616316</v>
      </c>
      <c r="K1550" s="103">
        <v>0.496957619237412</v>
      </c>
      <c r="L1550" s="99">
        <v>6.775607811877242E-3</v>
      </c>
      <c r="M1550" s="11">
        <v>1.7218015145476285E-3</v>
      </c>
      <c r="N1550" s="11">
        <v>1</v>
      </c>
    </row>
    <row r="1551" spans="1:14" x14ac:dyDescent="0.25">
      <c r="B1551" s="13" t="s">
        <v>21</v>
      </c>
      <c r="C1551" s="13">
        <v>92659</v>
      </c>
      <c r="D1551" s="68">
        <v>114062</v>
      </c>
      <c r="E1551" s="68">
        <v>1364</v>
      </c>
      <c r="F1551" s="29">
        <v>402</v>
      </c>
      <c r="G1551" s="29">
        <v>208487</v>
      </c>
      <c r="I1551" s="13" t="s">
        <v>21</v>
      </c>
      <c r="J1551" s="113">
        <v>0.44443538446042197</v>
      </c>
      <c r="K1551" s="104">
        <v>0.54709406341882227</v>
      </c>
      <c r="L1551" s="100">
        <v>6.5423743446833618E-3</v>
      </c>
      <c r="M1551" s="15">
        <v>1.928177776072369E-3</v>
      </c>
      <c r="N1551" s="15">
        <v>1</v>
      </c>
    </row>
    <row r="1552" spans="1:14" x14ac:dyDescent="0.25">
      <c r="B1552" s="13" t="s">
        <v>2</v>
      </c>
      <c r="C1552" s="13">
        <v>915755</v>
      </c>
      <c r="D1552" s="68">
        <v>564333</v>
      </c>
      <c r="E1552" s="68">
        <v>8317</v>
      </c>
      <c r="F1552" s="29">
        <v>4137</v>
      </c>
      <c r="G1552" s="29">
        <v>1492542</v>
      </c>
      <c r="I1552" s="13" t="s">
        <v>6</v>
      </c>
      <c r="J1552" s="25">
        <v>0.61355392344068038</v>
      </c>
      <c r="K1552" s="100">
        <v>0.37810192275996252</v>
      </c>
      <c r="L1552" s="100">
        <v>5.5723725027503413E-3</v>
      </c>
      <c r="M1552" s="15">
        <v>2.7717812966067288E-3</v>
      </c>
      <c r="N1552" s="15">
        <v>0.99999999999999989</v>
      </c>
    </row>
    <row r="1553" spans="2:14" x14ac:dyDescent="0.25">
      <c r="B1553" s="67"/>
      <c r="C1553" s="67"/>
      <c r="D1553" s="67"/>
      <c r="E1553" s="67"/>
      <c r="F1553" s="67"/>
      <c r="G1553" s="67"/>
      <c r="I1553" s="67"/>
      <c r="J1553" s="99"/>
      <c r="K1553" s="99"/>
      <c r="L1553" s="99"/>
      <c r="M1553" s="99"/>
      <c r="N1553" s="99"/>
    </row>
    <row r="1554" spans="2:14" x14ac:dyDescent="0.25">
      <c r="B1554" s="67"/>
      <c r="C1554" s="67"/>
      <c r="D1554" s="67"/>
      <c r="E1554" s="67"/>
      <c r="F1554" s="67"/>
      <c r="G1554" s="67"/>
      <c r="I1554" s="67"/>
      <c r="J1554" s="99"/>
      <c r="K1554" s="99"/>
      <c r="L1554" s="99"/>
      <c r="M1554" s="99"/>
      <c r="N1554" s="99"/>
    </row>
    <row r="1555" spans="2:14" x14ac:dyDescent="0.25">
      <c r="B1555" s="67"/>
      <c r="C1555" s="67"/>
      <c r="D1555" s="67"/>
      <c r="E1555" s="67"/>
      <c r="F1555" s="67"/>
      <c r="G1555" s="67"/>
      <c r="I1555" s="67"/>
      <c r="J1555" s="99"/>
      <c r="K1555" s="99"/>
      <c r="L1555" s="99"/>
      <c r="M1555" s="99"/>
      <c r="N1555" s="99"/>
    </row>
    <row r="1556" spans="2:14" x14ac:dyDescent="0.25">
      <c r="B1556" s="67"/>
      <c r="C1556" s="67"/>
      <c r="D1556" s="67"/>
      <c r="E1556" s="67"/>
      <c r="F1556" s="67"/>
      <c r="G1556" s="67"/>
      <c r="I1556" s="67"/>
      <c r="J1556" s="99"/>
      <c r="K1556" s="99"/>
      <c r="L1556" s="99"/>
      <c r="M1556" s="99"/>
      <c r="N1556" s="99"/>
    </row>
    <row r="1557" spans="2:14" x14ac:dyDescent="0.25">
      <c r="B1557" s="67"/>
      <c r="C1557" s="67"/>
      <c r="D1557" s="67"/>
      <c r="E1557" s="67"/>
      <c r="F1557" s="67"/>
      <c r="G1557" s="67"/>
      <c r="I1557" s="67"/>
      <c r="J1557" s="99"/>
      <c r="K1557" s="99"/>
      <c r="L1557" s="99"/>
      <c r="M1557" s="99"/>
      <c r="N1557" s="99"/>
    </row>
    <row r="1558" spans="2:14" x14ac:dyDescent="0.25">
      <c r="B1558" s="67"/>
      <c r="C1558" s="67"/>
      <c r="D1558" s="67"/>
      <c r="E1558" s="67"/>
      <c r="F1558" s="67"/>
      <c r="G1558" s="67"/>
      <c r="I1558" s="67"/>
      <c r="J1558" s="99"/>
      <c r="K1558" s="99"/>
      <c r="L1558" s="99"/>
      <c r="M1558" s="99"/>
      <c r="N1558" s="99"/>
    </row>
    <row r="1559" spans="2:14" x14ac:dyDescent="0.25">
      <c r="B1559" s="67"/>
      <c r="C1559" s="67"/>
      <c r="D1559" s="67"/>
      <c r="E1559" s="67"/>
      <c r="F1559" s="67"/>
      <c r="G1559" s="67"/>
      <c r="I1559" s="67"/>
      <c r="J1559" s="99"/>
      <c r="K1559" s="99"/>
      <c r="L1559" s="99"/>
      <c r="M1559" s="99"/>
      <c r="N1559" s="99"/>
    </row>
    <row r="1560" spans="2:14" x14ac:dyDescent="0.25">
      <c r="B1560" s="67"/>
      <c r="C1560" s="67"/>
      <c r="D1560" s="67"/>
      <c r="E1560" s="67"/>
      <c r="F1560" s="67"/>
      <c r="G1560" s="67"/>
      <c r="I1560" s="67"/>
      <c r="J1560" s="99"/>
      <c r="K1560" s="99"/>
      <c r="L1560" s="99"/>
      <c r="M1560" s="99"/>
      <c r="N1560" s="99"/>
    </row>
    <row r="1561" spans="2:14" x14ac:dyDescent="0.25">
      <c r="B1561" s="67"/>
      <c r="C1561" s="67"/>
      <c r="D1561" s="67"/>
      <c r="E1561" s="67"/>
      <c r="F1561" s="67"/>
      <c r="G1561" s="67"/>
      <c r="I1561" s="67"/>
      <c r="J1561" s="99"/>
      <c r="K1561" s="99"/>
      <c r="L1561" s="99"/>
      <c r="M1561" s="99"/>
      <c r="N1561" s="99"/>
    </row>
    <row r="1570" spans="2:14" x14ac:dyDescent="0.25">
      <c r="B1570" s="7" t="s">
        <v>10</v>
      </c>
      <c r="C1570" s="7" t="s">
        <v>69</v>
      </c>
      <c r="D1570" s="66" t="s">
        <v>77</v>
      </c>
      <c r="E1570" s="66" t="s">
        <v>71</v>
      </c>
      <c r="F1570" s="27" t="s">
        <v>72</v>
      </c>
      <c r="G1570" s="27" t="s">
        <v>2</v>
      </c>
      <c r="I1570" s="7" t="s">
        <v>10</v>
      </c>
      <c r="J1570" s="7" t="s">
        <v>69</v>
      </c>
      <c r="K1570" s="66" t="s">
        <v>77</v>
      </c>
      <c r="L1570" s="66" t="s">
        <v>71</v>
      </c>
      <c r="M1570" s="27" t="s">
        <v>72</v>
      </c>
      <c r="N1570" s="27" t="s">
        <v>2</v>
      </c>
    </row>
    <row r="1571" spans="2:14" x14ac:dyDescent="0.25">
      <c r="B1571" s="7" t="s">
        <v>17</v>
      </c>
      <c r="C1571" s="7">
        <v>326884</v>
      </c>
      <c r="D1571" s="66">
        <v>202344</v>
      </c>
      <c r="E1571" s="66">
        <v>2575</v>
      </c>
      <c r="F1571" s="27">
        <v>1374</v>
      </c>
      <c r="G1571" s="27">
        <v>533177</v>
      </c>
      <c r="I1571" s="7" t="s">
        <v>17</v>
      </c>
      <c r="J1571" s="109">
        <v>0.61308721118877973</v>
      </c>
      <c r="K1571" s="102">
        <v>0.37950624276741118</v>
      </c>
      <c r="L1571" s="98">
        <v>4.8295406591056999E-3</v>
      </c>
      <c r="M1571" s="8">
        <v>2.5770053847033914E-3</v>
      </c>
      <c r="N1571" s="8">
        <v>1</v>
      </c>
    </row>
    <row r="1572" spans="2:14" x14ac:dyDescent="0.25">
      <c r="B1572" s="9" t="s">
        <v>18</v>
      </c>
      <c r="C1572" s="9">
        <v>238655</v>
      </c>
      <c r="D1572" s="67">
        <v>191176</v>
      </c>
      <c r="E1572" s="67">
        <v>1778</v>
      </c>
      <c r="F1572" s="28">
        <v>1064</v>
      </c>
      <c r="G1572" s="28">
        <v>432673</v>
      </c>
      <c r="I1572" s="9" t="s">
        <v>18</v>
      </c>
      <c r="J1572" s="112">
        <v>0.5515828350740628</v>
      </c>
      <c r="K1572" s="103">
        <v>0.44184869404839222</v>
      </c>
      <c r="L1572" s="99">
        <v>4.1093389233901817E-3</v>
      </c>
      <c r="M1572" s="11">
        <v>2.4591319541547542E-3</v>
      </c>
      <c r="N1572" s="11">
        <v>0.99999999999999989</v>
      </c>
    </row>
    <row r="1573" spans="2:14" x14ac:dyDescent="0.25">
      <c r="B1573" s="9" t="s">
        <v>19</v>
      </c>
      <c r="C1573" s="9">
        <v>170930</v>
      </c>
      <c r="D1573" s="67">
        <v>184087</v>
      </c>
      <c r="E1573" s="67">
        <v>3732</v>
      </c>
      <c r="F1573" s="28">
        <v>1170</v>
      </c>
      <c r="G1573" s="28">
        <v>359919</v>
      </c>
      <c r="I1573" s="9" t="s">
        <v>19</v>
      </c>
      <c r="J1573" s="112">
        <v>0.47491241084799635</v>
      </c>
      <c r="K1573" s="103">
        <v>0.51146785804583805</v>
      </c>
      <c r="L1573" s="99">
        <v>1.0368999691597276E-2</v>
      </c>
      <c r="M1573" s="11">
        <v>3.2507314145682779E-3</v>
      </c>
      <c r="N1573" s="11">
        <v>1</v>
      </c>
    </row>
    <row r="1574" spans="2:14" x14ac:dyDescent="0.25">
      <c r="B1574" s="9" t="s">
        <v>20</v>
      </c>
      <c r="C1574" s="9">
        <v>112547</v>
      </c>
      <c r="D1574" s="67">
        <v>140241</v>
      </c>
      <c r="E1574" s="67">
        <v>2910</v>
      </c>
      <c r="F1574" s="28">
        <v>806</v>
      </c>
      <c r="G1574" s="28">
        <v>256504</v>
      </c>
      <c r="I1574" s="9" t="s">
        <v>20</v>
      </c>
      <c r="J1574" s="112">
        <v>0.43877288463337805</v>
      </c>
      <c r="K1574" s="103">
        <v>0.54674001185166698</v>
      </c>
      <c r="L1574" s="99">
        <v>1.134485232199108E-2</v>
      </c>
      <c r="M1574" s="11">
        <v>3.1422511929638523E-3</v>
      </c>
      <c r="N1574" s="11">
        <v>1</v>
      </c>
    </row>
    <row r="1575" spans="2:14" x14ac:dyDescent="0.25">
      <c r="B1575" s="13" t="s">
        <v>21</v>
      </c>
      <c r="C1575" s="13">
        <v>166516</v>
      </c>
      <c r="D1575" s="68">
        <v>193427</v>
      </c>
      <c r="E1575" s="68">
        <v>2906</v>
      </c>
      <c r="F1575" s="29">
        <v>1935</v>
      </c>
      <c r="G1575" s="29">
        <v>364784</v>
      </c>
      <c r="I1575" s="13" t="s">
        <v>21</v>
      </c>
      <c r="J1575" s="113">
        <v>0.45647835431378569</v>
      </c>
      <c r="K1575" s="104">
        <v>0.53025077854291858</v>
      </c>
      <c r="L1575" s="100">
        <v>7.9663581736041048E-3</v>
      </c>
      <c r="M1575" s="15">
        <v>5.3045089696916528E-3</v>
      </c>
      <c r="N1575" s="15">
        <v>1</v>
      </c>
    </row>
    <row r="1576" spans="2:14" x14ac:dyDescent="0.25">
      <c r="B1576" s="13" t="s">
        <v>2</v>
      </c>
      <c r="C1576" s="13">
        <v>1015532</v>
      </c>
      <c r="D1576" s="68">
        <v>911275</v>
      </c>
      <c r="E1576" s="68">
        <v>13901</v>
      </c>
      <c r="F1576" s="29">
        <v>6349</v>
      </c>
      <c r="G1576" s="29">
        <v>1947057</v>
      </c>
      <c r="I1576" s="13" t="s">
        <v>6</v>
      </c>
      <c r="J1576" s="25">
        <v>0.52157281476608031</v>
      </c>
      <c r="K1576" s="100">
        <v>0.46802687337864274</v>
      </c>
      <c r="L1576" s="100">
        <v>7.139493091368152E-3</v>
      </c>
      <c r="M1576" s="15">
        <v>3.260818763908812E-3</v>
      </c>
      <c r="N1576" s="15">
        <v>1</v>
      </c>
    </row>
    <row r="1577" spans="2:14" x14ac:dyDescent="0.25">
      <c r="B1577" s="67"/>
      <c r="C1577" s="67"/>
      <c r="D1577" s="67"/>
      <c r="E1577" s="67"/>
      <c r="F1577" s="67"/>
      <c r="G1577" s="67"/>
      <c r="I1577" s="67"/>
      <c r="J1577" s="99"/>
      <c r="K1577" s="99"/>
      <c r="L1577" s="99"/>
      <c r="M1577" s="99"/>
      <c r="N1577" s="99"/>
    </row>
    <row r="1578" spans="2:14" x14ac:dyDescent="0.25">
      <c r="B1578" s="67"/>
      <c r="C1578" s="67"/>
      <c r="D1578" s="67"/>
      <c r="E1578" s="67"/>
      <c r="F1578" s="67"/>
      <c r="G1578" s="67"/>
      <c r="I1578" s="67"/>
      <c r="J1578" s="99"/>
      <c r="K1578" s="99"/>
      <c r="L1578" s="99"/>
      <c r="M1578" s="99"/>
      <c r="N1578" s="99"/>
    </row>
    <row r="1579" spans="2:14" x14ac:dyDescent="0.25">
      <c r="B1579" s="67"/>
      <c r="C1579" s="67"/>
      <c r="D1579" s="67"/>
      <c r="E1579" s="67"/>
      <c r="F1579" s="67"/>
      <c r="G1579" s="67"/>
      <c r="I1579" s="67"/>
      <c r="J1579" s="99"/>
      <c r="K1579" s="99"/>
      <c r="L1579" s="99"/>
      <c r="M1579" s="99"/>
      <c r="N1579" s="99"/>
    </row>
    <row r="1580" spans="2:14" x14ac:dyDescent="0.25">
      <c r="B1580" s="67"/>
      <c r="C1580" s="67"/>
      <c r="D1580" s="67"/>
      <c r="E1580" s="67"/>
      <c r="F1580" s="67"/>
      <c r="G1580" s="67"/>
      <c r="I1580" s="67"/>
      <c r="J1580" s="99"/>
      <c r="K1580" s="99"/>
      <c r="L1580" s="99"/>
      <c r="M1580" s="99"/>
      <c r="N1580" s="99"/>
    </row>
    <row r="1581" spans="2:14" x14ac:dyDescent="0.25">
      <c r="B1581" s="67"/>
      <c r="C1581" s="67"/>
      <c r="D1581" s="67"/>
      <c r="E1581" s="67"/>
      <c r="F1581" s="67"/>
      <c r="G1581" s="67"/>
      <c r="I1581" s="67"/>
      <c r="J1581" s="99"/>
      <c r="K1581" s="99"/>
      <c r="L1581" s="99"/>
      <c r="M1581" s="99"/>
      <c r="N1581" s="99"/>
    </row>
    <row r="1582" spans="2:14" x14ac:dyDescent="0.25">
      <c r="B1582" s="67"/>
      <c r="C1582" s="67"/>
      <c r="D1582" s="67"/>
      <c r="E1582" s="67"/>
      <c r="F1582" s="67"/>
      <c r="G1582" s="67"/>
      <c r="I1582" s="67"/>
      <c r="J1582" s="99"/>
      <c r="K1582" s="99"/>
      <c r="L1582" s="99"/>
      <c r="M1582" s="99"/>
      <c r="N1582" s="99"/>
    </row>
    <row r="1583" spans="2:14" x14ac:dyDescent="0.25">
      <c r="B1583" s="67"/>
      <c r="C1583" s="67"/>
      <c r="D1583" s="67"/>
      <c r="E1583" s="67"/>
      <c r="F1583" s="67"/>
      <c r="G1583" s="67"/>
      <c r="I1583" s="67"/>
      <c r="J1583" s="99"/>
      <c r="K1583" s="99"/>
      <c r="L1583" s="99"/>
      <c r="M1583" s="99"/>
      <c r="N1583" s="99"/>
    </row>
    <row r="1584" spans="2:14" x14ac:dyDescent="0.25">
      <c r="B1584" s="67"/>
      <c r="C1584" s="67"/>
      <c r="D1584" s="67"/>
      <c r="E1584" s="67"/>
      <c r="F1584" s="67"/>
      <c r="G1584" s="67"/>
      <c r="I1584" s="67"/>
      <c r="J1584" s="99"/>
      <c r="K1584" s="99"/>
      <c r="L1584" s="99"/>
      <c r="M1584" s="99"/>
      <c r="N1584" s="99"/>
    </row>
    <row r="1585" spans="1:52" x14ac:dyDescent="0.25">
      <c r="B1585" s="67"/>
      <c r="C1585" s="67"/>
      <c r="D1585" s="67"/>
      <c r="E1585" s="67"/>
      <c r="F1585" s="67"/>
      <c r="G1585" s="67"/>
      <c r="I1585" s="67"/>
      <c r="J1585" s="99"/>
      <c r="K1585" s="99"/>
      <c r="L1585" s="99"/>
      <c r="M1585" s="99"/>
      <c r="N1585" s="99"/>
    </row>
    <row r="1595" spans="1:52" s="87" customFormat="1" x14ac:dyDescent="0.25">
      <c r="A1595" s="87" t="s">
        <v>90</v>
      </c>
    </row>
    <row r="1597" spans="1:52" s="64" customFormat="1" x14ac:dyDescent="0.25">
      <c r="A1597" s="64" t="s">
        <v>28</v>
      </c>
    </row>
    <row r="1599" spans="1:52" x14ac:dyDescent="0.25">
      <c r="B1599" s="7" t="s">
        <v>91</v>
      </c>
      <c r="C1599" s="7" t="s">
        <v>92</v>
      </c>
      <c r="D1599" s="66" t="s">
        <v>93</v>
      </c>
      <c r="E1599" s="66" t="s">
        <v>94</v>
      </c>
      <c r="F1599" s="66" t="s">
        <v>95</v>
      </c>
      <c r="G1599" s="66" t="s">
        <v>96</v>
      </c>
      <c r="H1599" s="66" t="s">
        <v>97</v>
      </c>
      <c r="I1599" s="66" t="s">
        <v>98</v>
      </c>
      <c r="J1599" s="66" t="s">
        <v>99</v>
      </c>
      <c r="K1599" s="66" t="s">
        <v>100</v>
      </c>
      <c r="L1599" s="27" t="s">
        <v>66</v>
      </c>
      <c r="M1599" s="27" t="s">
        <v>2</v>
      </c>
      <c r="O1599" s="7" t="s">
        <v>91</v>
      </c>
      <c r="P1599" s="7" t="s">
        <v>92</v>
      </c>
      <c r="Q1599" s="66" t="s">
        <v>93</v>
      </c>
      <c r="R1599" s="66" t="s">
        <v>94</v>
      </c>
      <c r="S1599" s="66" t="s">
        <v>95</v>
      </c>
      <c r="T1599" s="66" t="s">
        <v>96</v>
      </c>
      <c r="U1599" s="66" t="s">
        <v>97</v>
      </c>
      <c r="V1599" s="66" t="s">
        <v>98</v>
      </c>
      <c r="W1599" s="66" t="s">
        <v>99</v>
      </c>
      <c r="X1599" s="66" t="s">
        <v>100</v>
      </c>
      <c r="Y1599" s="27" t="s">
        <v>66</v>
      </c>
      <c r="Z1599" s="27" t="s">
        <v>2</v>
      </c>
      <c r="AB1599" s="7" t="s">
        <v>91</v>
      </c>
      <c r="AC1599" s="7" t="s">
        <v>92</v>
      </c>
      <c r="AD1599" s="66" t="s">
        <v>93</v>
      </c>
      <c r="AE1599" s="66" t="s">
        <v>94</v>
      </c>
      <c r="AF1599" s="66" t="s">
        <v>95</v>
      </c>
      <c r="AG1599" s="66" t="s">
        <v>96</v>
      </c>
      <c r="AH1599" s="66" t="s">
        <v>97</v>
      </c>
      <c r="AI1599" s="66" t="s">
        <v>98</v>
      </c>
      <c r="AJ1599" s="66" t="s">
        <v>99</v>
      </c>
      <c r="AK1599" s="66" t="s">
        <v>100</v>
      </c>
      <c r="AL1599" s="27" t="s">
        <v>66</v>
      </c>
      <c r="AM1599" s="27" t="s">
        <v>2</v>
      </c>
      <c r="AO1599" s="135" t="s">
        <v>91</v>
      </c>
      <c r="AP1599" s="135" t="s">
        <v>92</v>
      </c>
      <c r="AQ1599" s="136" t="s">
        <v>93</v>
      </c>
      <c r="AR1599" s="136" t="s">
        <v>94</v>
      </c>
      <c r="AS1599" s="136" t="s">
        <v>95</v>
      </c>
      <c r="AT1599" s="136" t="s">
        <v>96</v>
      </c>
      <c r="AU1599" s="136" t="s">
        <v>97</v>
      </c>
      <c r="AV1599" s="136" t="s">
        <v>98</v>
      </c>
      <c r="AW1599" s="136" t="s">
        <v>99</v>
      </c>
      <c r="AX1599" s="136" t="s">
        <v>100</v>
      </c>
      <c r="AY1599" s="137" t="s">
        <v>66</v>
      </c>
      <c r="AZ1599" s="137" t="s">
        <v>2</v>
      </c>
    </row>
    <row r="1600" spans="1:52" x14ac:dyDescent="0.25">
      <c r="B1600" s="7" t="s">
        <v>4</v>
      </c>
      <c r="C1600" s="7">
        <v>730172</v>
      </c>
      <c r="D1600" s="66">
        <v>96</v>
      </c>
      <c r="E1600" s="66">
        <v>57288</v>
      </c>
      <c r="F1600" s="66">
        <v>4359</v>
      </c>
      <c r="G1600" s="66">
        <v>0</v>
      </c>
      <c r="H1600" s="66">
        <v>0</v>
      </c>
      <c r="I1600" s="66">
        <v>28767</v>
      </c>
      <c r="J1600" s="66">
        <v>83827</v>
      </c>
      <c r="K1600" s="66">
        <v>74524</v>
      </c>
      <c r="L1600" s="27">
        <v>21058</v>
      </c>
      <c r="M1600" s="27">
        <v>1000091</v>
      </c>
      <c r="O1600" s="7" t="s">
        <v>4</v>
      </c>
      <c r="P1600" s="17">
        <v>0.73010556039400409</v>
      </c>
      <c r="Q1600" s="98">
        <v>9.5991264794903665E-5</v>
      </c>
      <c r="R1600" s="98">
        <v>5.7282787266358763E-2</v>
      </c>
      <c r="S1600" s="98">
        <v>4.3586033670935942E-3</v>
      </c>
      <c r="T1600" s="98">
        <v>0</v>
      </c>
      <c r="U1600" s="98">
        <v>0</v>
      </c>
      <c r="V1600" s="98">
        <v>2.8764382441197851E-2</v>
      </c>
      <c r="W1600" s="98">
        <v>8.3819372437108228E-2</v>
      </c>
      <c r="X1600" s="98">
        <v>7.4517218933077084E-2</v>
      </c>
      <c r="Y1600" s="8">
        <v>2.105608389636543E-2</v>
      </c>
      <c r="Z1600" s="8">
        <v>0.99999999999999978</v>
      </c>
      <c r="AB1600" s="7" t="s">
        <v>36</v>
      </c>
      <c r="AC1600" s="7">
        <v>730172</v>
      </c>
      <c r="AD1600" s="66">
        <v>67287</v>
      </c>
      <c r="AE1600" s="66">
        <v>143639</v>
      </c>
      <c r="AF1600" s="66">
        <v>120900</v>
      </c>
      <c r="AG1600" s="66">
        <v>48023</v>
      </c>
      <c r="AH1600" s="66">
        <v>0</v>
      </c>
      <c r="AI1600" s="66">
        <v>46055</v>
      </c>
      <c r="AJ1600" s="66">
        <v>148815</v>
      </c>
      <c r="AK1600" s="66">
        <v>176648</v>
      </c>
      <c r="AL1600" s="27">
        <v>34522</v>
      </c>
      <c r="AM1600" s="27">
        <v>1516061</v>
      </c>
      <c r="AO1600" s="9" t="s">
        <v>36</v>
      </c>
      <c r="AP1600" s="92">
        <v>0.48162442012557544</v>
      </c>
      <c r="AQ1600" s="93">
        <v>4.4382778793201592E-2</v>
      </c>
      <c r="AR1600" s="93">
        <v>9.4744868445267041E-2</v>
      </c>
      <c r="AS1600" s="93">
        <v>7.9746131587053556E-2</v>
      </c>
      <c r="AT1600" s="93">
        <v>3.1676166064558087E-2</v>
      </c>
      <c r="AU1600" s="93">
        <v>0</v>
      </c>
      <c r="AV1600" s="93">
        <v>3.0378065262545505E-2</v>
      </c>
      <c r="AW1600" s="93">
        <v>9.8158979091210713E-2</v>
      </c>
      <c r="AX1600" s="93">
        <v>0.11651773906195068</v>
      </c>
      <c r="AY1600" s="94">
        <v>2.277085156863741E-2</v>
      </c>
      <c r="AZ1600" s="94">
        <v>1</v>
      </c>
    </row>
    <row r="1601" spans="2:52" x14ac:dyDescent="0.25">
      <c r="B1601" s="9" t="s">
        <v>5</v>
      </c>
      <c r="C1601" s="9">
        <v>0</v>
      </c>
      <c r="D1601" s="67">
        <v>81267</v>
      </c>
      <c r="E1601" s="67">
        <v>599248</v>
      </c>
      <c r="F1601" s="67">
        <v>237976</v>
      </c>
      <c r="G1601" s="67">
        <v>185650</v>
      </c>
      <c r="H1601" s="67">
        <v>0</v>
      </c>
      <c r="I1601" s="67">
        <v>17288</v>
      </c>
      <c r="J1601" s="67">
        <v>106494</v>
      </c>
      <c r="K1601" s="67">
        <v>281843</v>
      </c>
      <c r="L1601" s="28">
        <v>38039</v>
      </c>
      <c r="M1601" s="28">
        <v>1547805</v>
      </c>
      <c r="O1601" s="9" t="s">
        <v>5</v>
      </c>
      <c r="P1601" s="20">
        <v>0</v>
      </c>
      <c r="Q1601" s="99">
        <v>5.2504675976624962E-2</v>
      </c>
      <c r="R1601" s="99">
        <v>0.38715988125119122</v>
      </c>
      <c r="S1601" s="99">
        <v>0.15375063396228852</v>
      </c>
      <c r="T1601" s="99">
        <v>0.11994404979955485</v>
      </c>
      <c r="U1601" s="99">
        <v>0</v>
      </c>
      <c r="V1601" s="99">
        <v>1.1169365650065738E-2</v>
      </c>
      <c r="W1601" s="99">
        <v>6.880324071830754E-2</v>
      </c>
      <c r="X1601" s="99">
        <v>0.18209205940024745</v>
      </c>
      <c r="Y1601" s="11">
        <v>2.4576093241719724E-2</v>
      </c>
      <c r="Z1601" s="11">
        <v>1</v>
      </c>
      <c r="AB1601" s="9" t="s">
        <v>37</v>
      </c>
      <c r="AC1601" s="9">
        <v>0</v>
      </c>
      <c r="AD1601" s="67">
        <v>14042</v>
      </c>
      <c r="AE1601" s="67">
        <v>187623</v>
      </c>
      <c r="AF1601" s="67">
        <v>85220</v>
      </c>
      <c r="AG1601" s="67">
        <v>57456</v>
      </c>
      <c r="AH1601" s="67">
        <v>0</v>
      </c>
      <c r="AI1601" s="67">
        <v>0</v>
      </c>
      <c r="AJ1601" s="67">
        <v>22456</v>
      </c>
      <c r="AK1601" s="67">
        <v>90796</v>
      </c>
      <c r="AL1601" s="28">
        <v>12198</v>
      </c>
      <c r="AM1601" s="28">
        <v>469791</v>
      </c>
      <c r="AO1601" s="9" t="s">
        <v>37</v>
      </c>
      <c r="AP1601" s="92">
        <v>0</v>
      </c>
      <c r="AQ1601" s="93">
        <v>2.9889887205161444E-2</v>
      </c>
      <c r="AR1601" s="93">
        <v>0.39937546696296866</v>
      </c>
      <c r="AS1601" s="93">
        <v>0.18139981395982469</v>
      </c>
      <c r="AT1601" s="93">
        <v>0.1223011935094542</v>
      </c>
      <c r="AU1601" s="93">
        <v>0</v>
      </c>
      <c r="AV1601" s="93">
        <v>0</v>
      </c>
      <c r="AW1601" s="93">
        <v>4.7799979139659977E-2</v>
      </c>
      <c r="AX1601" s="93">
        <v>0.19326892171199533</v>
      </c>
      <c r="AY1601" s="94">
        <v>2.5964737510935715E-2</v>
      </c>
      <c r="AZ1601" s="94">
        <v>1</v>
      </c>
    </row>
    <row r="1602" spans="2:52" x14ac:dyDescent="0.25">
      <c r="B1602" s="13" t="s">
        <v>6</v>
      </c>
      <c r="C1602" s="13">
        <v>0</v>
      </c>
      <c r="D1602" s="68">
        <v>0</v>
      </c>
      <c r="E1602" s="68">
        <v>793861</v>
      </c>
      <c r="F1602" s="68">
        <v>17965</v>
      </c>
      <c r="G1602" s="68">
        <v>67362</v>
      </c>
      <c r="H1602" s="68">
        <v>451186</v>
      </c>
      <c r="I1602" s="68">
        <v>0</v>
      </c>
      <c r="J1602" s="68">
        <v>19085</v>
      </c>
      <c r="K1602" s="68">
        <v>127210</v>
      </c>
      <c r="L1602" s="29">
        <v>28725</v>
      </c>
      <c r="M1602" s="29">
        <v>1505394</v>
      </c>
      <c r="O1602" s="12" t="s">
        <v>6</v>
      </c>
      <c r="P1602" s="134">
        <v>0</v>
      </c>
      <c r="Q1602" s="108">
        <v>0</v>
      </c>
      <c r="R1602" s="107">
        <v>0.52734433643285417</v>
      </c>
      <c r="S1602" s="108">
        <v>1.1933752891269661E-2</v>
      </c>
      <c r="T1602" s="108">
        <v>4.4747089466279262E-2</v>
      </c>
      <c r="U1602" s="107">
        <v>0.29971289908156934</v>
      </c>
      <c r="V1602" s="108">
        <v>0</v>
      </c>
      <c r="W1602" s="108">
        <v>1.267774416531486E-2</v>
      </c>
      <c r="X1602" s="108">
        <v>8.4502794617223126E-2</v>
      </c>
      <c r="Y1602" s="22">
        <v>1.908138334548962E-2</v>
      </c>
      <c r="Z1602" s="22">
        <v>0.99999999999999989</v>
      </c>
      <c r="AB1602" s="9" t="s">
        <v>38</v>
      </c>
      <c r="AC1602" s="9">
        <v>0</v>
      </c>
      <c r="AD1602" s="67">
        <v>34</v>
      </c>
      <c r="AE1602" s="67">
        <v>325274</v>
      </c>
      <c r="AF1602" s="67">
        <v>36215</v>
      </c>
      <c r="AG1602" s="67">
        <v>80171</v>
      </c>
      <c r="AH1602" s="67">
        <v>0</v>
      </c>
      <c r="AI1602" s="67">
        <v>0</v>
      </c>
      <c r="AJ1602" s="67">
        <v>19050</v>
      </c>
      <c r="AK1602" s="67">
        <v>88923</v>
      </c>
      <c r="AL1602" s="28">
        <v>12377</v>
      </c>
      <c r="AM1602" s="28">
        <v>562044</v>
      </c>
      <c r="AO1602" s="9" t="s">
        <v>38</v>
      </c>
      <c r="AP1602" s="92">
        <v>0</v>
      </c>
      <c r="AQ1602" s="93">
        <v>6.049348449587577E-5</v>
      </c>
      <c r="AR1602" s="93">
        <v>0.57873404929151451</v>
      </c>
      <c r="AS1602" s="93">
        <v>6.4434457088768854E-2</v>
      </c>
      <c r="AT1602" s="93">
        <v>0.14264185722114284</v>
      </c>
      <c r="AU1602" s="93">
        <v>0</v>
      </c>
      <c r="AV1602" s="93">
        <v>0</v>
      </c>
      <c r="AW1602" s="93">
        <v>3.3894143519012744E-2</v>
      </c>
      <c r="AX1602" s="93">
        <v>0.15821359181843414</v>
      </c>
      <c r="AY1602" s="94">
        <v>2.202140757663101E-2</v>
      </c>
      <c r="AZ1602" s="94">
        <v>1</v>
      </c>
    </row>
    <row r="1603" spans="2:52" x14ac:dyDescent="0.25">
      <c r="B1603" s="13" t="s">
        <v>2</v>
      </c>
      <c r="C1603" s="13">
        <v>730172</v>
      </c>
      <c r="D1603" s="68">
        <v>81363</v>
      </c>
      <c r="E1603" s="68">
        <v>1450397</v>
      </c>
      <c r="F1603" s="68">
        <v>260300</v>
      </c>
      <c r="G1603" s="68">
        <v>253012</v>
      </c>
      <c r="H1603" s="68">
        <v>451186</v>
      </c>
      <c r="I1603" s="68">
        <v>46055</v>
      </c>
      <c r="J1603" s="68">
        <v>209406</v>
      </c>
      <c r="K1603" s="68">
        <v>483577</v>
      </c>
      <c r="L1603" s="29">
        <v>87822</v>
      </c>
      <c r="M1603" s="29">
        <v>4053290</v>
      </c>
      <c r="O1603" s="13" t="s">
        <v>2</v>
      </c>
      <c r="P1603" s="25">
        <v>0.18014304429241432</v>
      </c>
      <c r="Q1603" s="100">
        <v>2.0073323152303438E-2</v>
      </c>
      <c r="R1603" s="100">
        <v>0.35783203274377112</v>
      </c>
      <c r="S1603" s="100">
        <v>6.4219436556476342E-2</v>
      </c>
      <c r="T1603" s="100">
        <v>6.2421391018160556E-2</v>
      </c>
      <c r="U1603" s="100">
        <v>0.11131352555578308</v>
      </c>
      <c r="V1603" s="100">
        <v>1.1362374762230188E-2</v>
      </c>
      <c r="W1603" s="100">
        <v>5.166321679425849E-2</v>
      </c>
      <c r="X1603" s="100">
        <v>0.11930481164683504</v>
      </c>
      <c r="Y1603" s="15">
        <v>2.1666843477767442E-2</v>
      </c>
      <c r="Z1603" s="15">
        <v>1</v>
      </c>
      <c r="AB1603" s="9" t="s">
        <v>39</v>
      </c>
      <c r="AC1603" s="9">
        <v>0</v>
      </c>
      <c r="AD1603" s="67">
        <v>0</v>
      </c>
      <c r="AE1603" s="67">
        <v>651237</v>
      </c>
      <c r="AF1603" s="67">
        <v>16107</v>
      </c>
      <c r="AG1603" s="67">
        <v>67362</v>
      </c>
      <c r="AH1603" s="67">
        <v>311117</v>
      </c>
      <c r="AI1603" s="67">
        <v>0</v>
      </c>
      <c r="AJ1603" s="67">
        <v>16787</v>
      </c>
      <c r="AK1603" s="67">
        <v>107487</v>
      </c>
      <c r="AL1603" s="28">
        <v>22194</v>
      </c>
      <c r="AM1603" s="28">
        <v>1192291</v>
      </c>
      <c r="AO1603" s="9" t="s">
        <v>39</v>
      </c>
      <c r="AP1603" s="92">
        <v>0</v>
      </c>
      <c r="AQ1603" s="93">
        <v>0</v>
      </c>
      <c r="AR1603" s="93">
        <v>0.54620642108344353</v>
      </c>
      <c r="AS1603" s="93">
        <v>1.3509285904196207E-2</v>
      </c>
      <c r="AT1603" s="93">
        <v>5.6497952261654244E-2</v>
      </c>
      <c r="AU1603" s="93">
        <v>0.26094049187656371</v>
      </c>
      <c r="AV1603" s="93">
        <v>0</v>
      </c>
      <c r="AW1603" s="93">
        <v>1.4079616469469283E-2</v>
      </c>
      <c r="AX1603" s="93">
        <v>9.0151649219863267E-2</v>
      </c>
      <c r="AY1603" s="94">
        <v>1.8614583184809748E-2</v>
      </c>
      <c r="AZ1603" s="94">
        <v>1</v>
      </c>
    </row>
    <row r="1604" spans="2:52" x14ac:dyDescent="0.25">
      <c r="B1604" s="67"/>
      <c r="C1604" s="67"/>
      <c r="D1604" s="67"/>
      <c r="E1604" s="67"/>
      <c r="F1604" s="67"/>
      <c r="G1604" s="67"/>
      <c r="H1604" s="67"/>
      <c r="I1604" s="67"/>
      <c r="J1604" s="67"/>
      <c r="K1604" s="67"/>
      <c r="L1604" s="67"/>
      <c r="M1604" s="67"/>
      <c r="O1604" s="67"/>
      <c r="P1604" s="99"/>
      <c r="Q1604" s="99"/>
      <c r="R1604" s="99"/>
      <c r="S1604" s="99"/>
      <c r="T1604" s="99"/>
      <c r="U1604" s="99"/>
      <c r="V1604" s="99"/>
      <c r="W1604" s="99"/>
      <c r="X1604" s="99"/>
      <c r="Y1604" s="99"/>
      <c r="Z1604" s="99"/>
      <c r="AB1604" s="13" t="s">
        <v>21</v>
      </c>
      <c r="AC1604" s="13">
        <v>0</v>
      </c>
      <c r="AD1604" s="68">
        <v>0</v>
      </c>
      <c r="AE1604" s="68">
        <v>142624</v>
      </c>
      <c r="AF1604" s="68">
        <v>1858</v>
      </c>
      <c r="AG1604" s="68">
        <v>0</v>
      </c>
      <c r="AH1604" s="68">
        <v>140113</v>
      </c>
      <c r="AI1604" s="68">
        <v>0</v>
      </c>
      <c r="AJ1604" s="68">
        <v>2298</v>
      </c>
      <c r="AK1604" s="68">
        <v>19723</v>
      </c>
      <c r="AL1604" s="29">
        <v>6531</v>
      </c>
      <c r="AM1604" s="29">
        <v>313147</v>
      </c>
      <c r="AO1604" s="9" t="s">
        <v>21</v>
      </c>
      <c r="AP1604" s="92">
        <v>0</v>
      </c>
      <c r="AQ1604" s="93">
        <v>0</v>
      </c>
      <c r="AR1604" s="93">
        <v>0.45545382839369369</v>
      </c>
      <c r="AS1604" s="93">
        <v>5.9333156632508056E-3</v>
      </c>
      <c r="AT1604" s="93">
        <v>0</v>
      </c>
      <c r="AU1604" s="93">
        <v>0.44743523009960179</v>
      </c>
      <c r="AV1604" s="93">
        <v>0</v>
      </c>
      <c r="AW1604" s="93">
        <v>7.3384065630518573E-3</v>
      </c>
      <c r="AX1604" s="93">
        <v>6.2983199583582158E-2</v>
      </c>
      <c r="AY1604" s="94">
        <v>2.0856019696819706E-2</v>
      </c>
      <c r="AZ1604" s="94">
        <v>0.99999999999999989</v>
      </c>
    </row>
    <row r="1605" spans="2:52" x14ac:dyDescent="0.25">
      <c r="B1605" s="67"/>
      <c r="C1605" s="67"/>
      <c r="D1605" s="67"/>
      <c r="E1605" s="67"/>
      <c r="F1605" s="67"/>
      <c r="G1605" s="67"/>
      <c r="H1605" s="67"/>
      <c r="I1605" s="67"/>
      <c r="J1605" s="67"/>
      <c r="K1605" s="67"/>
      <c r="L1605" s="67"/>
      <c r="M1605" s="67"/>
      <c r="O1605" s="67"/>
      <c r="P1605" s="99"/>
      <c r="Q1605" s="99"/>
      <c r="R1605" s="99"/>
      <c r="S1605" s="99"/>
      <c r="T1605" s="99"/>
      <c r="U1605" s="99"/>
      <c r="V1605" s="99"/>
      <c r="W1605" s="99"/>
      <c r="X1605" s="99"/>
      <c r="Y1605" s="99"/>
      <c r="Z1605" s="99"/>
      <c r="AB1605" s="13" t="s">
        <v>2</v>
      </c>
      <c r="AC1605" s="13">
        <v>730172</v>
      </c>
      <c r="AD1605" s="68">
        <v>81363</v>
      </c>
      <c r="AE1605" s="68">
        <v>1450397</v>
      </c>
      <c r="AF1605" s="68">
        <v>260300</v>
      </c>
      <c r="AG1605" s="68">
        <v>253012</v>
      </c>
      <c r="AH1605" s="68">
        <v>451230</v>
      </c>
      <c r="AI1605" s="68">
        <v>46055</v>
      </c>
      <c r="AJ1605" s="68">
        <v>209406</v>
      </c>
      <c r="AK1605" s="68">
        <v>483577</v>
      </c>
      <c r="AL1605" s="29">
        <v>87822</v>
      </c>
      <c r="AM1605" s="29">
        <v>4053334</v>
      </c>
      <c r="AO1605" s="135" t="s">
        <v>2</v>
      </c>
      <c r="AP1605" s="191">
        <v>0.18014108879258409</v>
      </c>
      <c r="AQ1605" s="193">
        <v>2.0073105251134003E-2</v>
      </c>
      <c r="AR1605" s="193">
        <v>0.35782814838352822</v>
      </c>
      <c r="AS1605" s="193">
        <v>6.4218739437707326E-2</v>
      </c>
      <c r="AT1605" s="193">
        <v>6.2420713417645816E-2</v>
      </c>
      <c r="AU1605" s="193">
        <v>0.11132317247974137</v>
      </c>
      <c r="AV1605" s="193">
        <v>1.1362251420682331E-2</v>
      </c>
      <c r="AW1605" s="193">
        <v>5.1662655976536846E-2</v>
      </c>
      <c r="AX1605" s="193">
        <v>0.11930351656192162</v>
      </c>
      <c r="AY1605" s="192">
        <v>2.1666608278518375E-2</v>
      </c>
      <c r="AZ1605" s="192">
        <v>0.99999999999999989</v>
      </c>
    </row>
    <row r="1606" spans="2:52" x14ac:dyDescent="0.25">
      <c r="B1606" s="67"/>
      <c r="C1606" s="67"/>
      <c r="D1606" s="67"/>
      <c r="E1606" s="67"/>
      <c r="F1606" s="67"/>
      <c r="G1606" s="67"/>
      <c r="H1606" s="67"/>
      <c r="I1606" s="67"/>
      <c r="J1606" s="67"/>
      <c r="K1606" s="67"/>
      <c r="L1606" s="67"/>
      <c r="M1606" s="67"/>
      <c r="O1606" s="67"/>
      <c r="P1606" s="99"/>
      <c r="Q1606" s="99"/>
      <c r="R1606" s="99"/>
      <c r="S1606" s="99"/>
      <c r="T1606" s="99"/>
      <c r="U1606" s="99"/>
      <c r="V1606" s="99"/>
      <c r="W1606" s="99"/>
      <c r="X1606" s="99"/>
      <c r="Y1606" s="99"/>
      <c r="Z1606" s="99"/>
    </row>
    <row r="1607" spans="2:52" x14ac:dyDescent="0.25">
      <c r="B1607" s="67"/>
      <c r="C1607" s="67"/>
      <c r="D1607" s="67"/>
      <c r="E1607" s="67"/>
      <c r="F1607" s="67"/>
      <c r="G1607" s="67"/>
      <c r="H1607" s="67"/>
      <c r="I1607" s="67"/>
      <c r="J1607" s="67"/>
      <c r="K1607" s="67"/>
      <c r="L1607" s="67"/>
      <c r="M1607" s="67"/>
      <c r="O1607" s="67"/>
      <c r="P1607" s="99"/>
      <c r="Q1607" s="99"/>
      <c r="R1607" s="99"/>
      <c r="S1607" s="99"/>
      <c r="T1607" s="99"/>
      <c r="U1607" s="99"/>
      <c r="V1607" s="99"/>
      <c r="W1607" s="99"/>
      <c r="X1607" s="99"/>
      <c r="Y1607" s="99"/>
      <c r="Z1607" s="99"/>
    </row>
    <row r="1608" spans="2:52" x14ac:dyDescent="0.25">
      <c r="B1608" s="67"/>
      <c r="C1608" s="67"/>
      <c r="D1608" s="67"/>
      <c r="E1608" s="67"/>
      <c r="F1608" s="67"/>
      <c r="G1608" s="67"/>
      <c r="H1608" s="67"/>
      <c r="I1608" s="67"/>
      <c r="J1608" s="67"/>
      <c r="K1608" s="67"/>
      <c r="L1608" s="67"/>
      <c r="M1608" s="67"/>
      <c r="O1608" s="67"/>
      <c r="P1608" s="99"/>
      <c r="Q1608" s="99"/>
      <c r="R1608" s="99"/>
      <c r="S1608" s="99"/>
      <c r="T1608" s="99"/>
      <c r="U1608" s="99"/>
      <c r="V1608" s="99"/>
      <c r="W1608" s="99"/>
      <c r="X1608" s="99"/>
      <c r="Y1608" s="99"/>
      <c r="Z1608" s="99"/>
    </row>
    <row r="1609" spans="2:52" x14ac:dyDescent="0.25">
      <c r="B1609" s="67"/>
      <c r="C1609" s="67"/>
      <c r="D1609" s="67"/>
      <c r="E1609" s="67"/>
      <c r="F1609" s="67"/>
      <c r="G1609" s="67"/>
      <c r="H1609" s="67"/>
      <c r="I1609" s="67"/>
      <c r="J1609" s="67"/>
      <c r="K1609" s="67"/>
      <c r="L1609" s="67"/>
      <c r="M1609" s="67"/>
      <c r="O1609" s="67"/>
      <c r="P1609" s="99"/>
      <c r="Q1609" s="99"/>
      <c r="R1609" s="99"/>
      <c r="S1609" s="99"/>
      <c r="T1609" s="99"/>
      <c r="U1609" s="99"/>
      <c r="V1609" s="99"/>
      <c r="W1609" s="99"/>
      <c r="X1609" s="99"/>
      <c r="Y1609" s="99"/>
      <c r="Z1609" s="99"/>
    </row>
    <row r="1610" spans="2:52" x14ac:dyDescent="0.25">
      <c r="B1610" s="67"/>
      <c r="C1610" s="67"/>
      <c r="D1610" s="67"/>
      <c r="E1610" s="67"/>
      <c r="F1610" s="67"/>
      <c r="G1610" s="67"/>
      <c r="H1610" s="67"/>
      <c r="I1610" s="67"/>
      <c r="J1610" s="67"/>
      <c r="K1610" s="67"/>
      <c r="L1610" s="67"/>
      <c r="M1610" s="67"/>
      <c r="O1610" s="67"/>
      <c r="P1610" s="99"/>
      <c r="Q1610" s="99"/>
      <c r="R1610" s="99"/>
      <c r="S1610" s="99"/>
      <c r="T1610" s="99"/>
      <c r="U1610" s="99"/>
      <c r="V1610" s="99"/>
      <c r="W1610" s="99"/>
      <c r="X1610" s="99"/>
      <c r="Y1610" s="99"/>
      <c r="Z1610" s="99"/>
    </row>
    <row r="1611" spans="2:52" x14ac:dyDescent="0.25">
      <c r="B1611" s="67"/>
      <c r="C1611" s="67"/>
      <c r="D1611" s="67"/>
      <c r="E1611" s="67"/>
      <c r="F1611" s="67"/>
      <c r="G1611" s="67"/>
      <c r="H1611" s="67"/>
      <c r="I1611" s="67"/>
      <c r="J1611" s="67"/>
      <c r="K1611" s="67"/>
      <c r="L1611" s="67"/>
      <c r="M1611" s="67"/>
      <c r="O1611" s="67"/>
      <c r="P1611" s="99"/>
      <c r="Q1611" s="99"/>
      <c r="R1611" s="99"/>
      <c r="S1611" s="99"/>
      <c r="T1611" s="99"/>
      <c r="U1611" s="99"/>
      <c r="V1611" s="99"/>
      <c r="W1611" s="99"/>
      <c r="X1611" s="99"/>
      <c r="Y1611" s="99"/>
      <c r="Z1611" s="99"/>
    </row>
    <row r="1612" spans="2:52" x14ac:dyDescent="0.25">
      <c r="B1612" s="67"/>
      <c r="C1612" s="67"/>
      <c r="D1612" s="67"/>
      <c r="E1612" s="67"/>
      <c r="F1612" s="67"/>
      <c r="G1612" s="67"/>
      <c r="H1612" s="67"/>
      <c r="I1612" s="67"/>
      <c r="J1612" s="67"/>
      <c r="K1612" s="67"/>
      <c r="L1612" s="67"/>
      <c r="M1612" s="67"/>
      <c r="O1612" s="67"/>
      <c r="P1612" s="99"/>
      <c r="Q1612" s="99"/>
      <c r="R1612" s="99"/>
      <c r="S1612" s="99"/>
      <c r="T1612" s="99"/>
      <c r="U1612" s="99"/>
      <c r="V1612" s="99"/>
      <c r="W1612" s="99"/>
      <c r="X1612" s="99"/>
      <c r="Y1612" s="99"/>
      <c r="Z1612" s="99"/>
    </row>
    <row r="1613" spans="2:52" x14ac:dyDescent="0.25">
      <c r="B1613" s="67"/>
      <c r="C1613" s="67"/>
      <c r="D1613" s="67"/>
      <c r="E1613" s="67"/>
      <c r="F1613" s="67"/>
      <c r="G1613" s="67"/>
      <c r="H1613" s="67"/>
      <c r="I1613" s="67"/>
      <c r="J1613" s="67"/>
      <c r="K1613" s="67"/>
      <c r="L1613" s="67"/>
      <c r="M1613" s="67"/>
      <c r="O1613" s="67"/>
      <c r="P1613" s="99"/>
      <c r="Q1613" s="99"/>
      <c r="R1613" s="99"/>
      <c r="S1613" s="99"/>
      <c r="T1613" s="99"/>
      <c r="U1613" s="99"/>
      <c r="V1613" s="99"/>
      <c r="W1613" s="99"/>
      <c r="X1613" s="99"/>
      <c r="Y1613" s="99"/>
      <c r="Z1613" s="99"/>
    </row>
    <row r="1614" spans="2:52" x14ac:dyDescent="0.25">
      <c r="B1614" s="67"/>
      <c r="C1614" s="67"/>
      <c r="D1614" s="67"/>
      <c r="E1614" s="67"/>
      <c r="F1614" s="67"/>
      <c r="G1614" s="67"/>
      <c r="H1614" s="67"/>
      <c r="I1614" s="67"/>
      <c r="J1614" s="67"/>
      <c r="K1614" s="67"/>
      <c r="L1614" s="67"/>
      <c r="M1614" s="67"/>
      <c r="O1614" s="67"/>
      <c r="P1614" s="99"/>
      <c r="Q1614" s="99"/>
      <c r="R1614" s="99"/>
      <c r="S1614" s="99"/>
      <c r="T1614" s="99"/>
      <c r="U1614" s="99"/>
      <c r="V1614" s="99"/>
      <c r="W1614" s="99"/>
      <c r="X1614" s="99"/>
      <c r="Y1614" s="99"/>
      <c r="Z1614" s="99"/>
    </row>
    <row r="1615" spans="2:52" x14ac:dyDescent="0.25">
      <c r="B1615" s="67"/>
      <c r="C1615" s="67"/>
      <c r="D1615" s="67"/>
      <c r="E1615" s="67"/>
      <c r="F1615" s="67"/>
      <c r="G1615" s="67"/>
      <c r="H1615" s="67"/>
      <c r="I1615" s="67"/>
      <c r="J1615" s="67"/>
      <c r="K1615" s="67"/>
      <c r="L1615" s="67"/>
      <c r="M1615" s="67"/>
      <c r="O1615" s="67"/>
      <c r="P1615" s="99"/>
      <c r="Q1615" s="99"/>
      <c r="R1615" s="99"/>
      <c r="S1615" s="99"/>
      <c r="T1615" s="99"/>
      <c r="U1615" s="99"/>
      <c r="V1615" s="99"/>
      <c r="W1615" s="99"/>
      <c r="X1615" s="99"/>
      <c r="Y1615" s="99"/>
      <c r="Z1615" s="99"/>
    </row>
    <row r="1628" spans="1:26" s="64" customFormat="1" x14ac:dyDescent="0.25">
      <c r="A1628" s="64" t="s">
        <v>32</v>
      </c>
    </row>
    <row r="1630" spans="1:26" x14ac:dyDescent="0.25">
      <c r="B1630" s="105" t="s">
        <v>9</v>
      </c>
      <c r="C1630" s="105" t="s">
        <v>92</v>
      </c>
      <c r="D1630" s="106" t="s">
        <v>93</v>
      </c>
      <c r="E1630" s="106" t="s">
        <v>94</v>
      </c>
      <c r="F1630" s="106" t="s">
        <v>95</v>
      </c>
      <c r="G1630" s="106" t="s">
        <v>96</v>
      </c>
      <c r="H1630" s="106" t="s">
        <v>97</v>
      </c>
      <c r="I1630" s="106" t="s">
        <v>98</v>
      </c>
      <c r="J1630" s="106" t="s">
        <v>99</v>
      </c>
      <c r="K1630" s="106" t="s">
        <v>100</v>
      </c>
      <c r="L1630" s="69" t="s">
        <v>66</v>
      </c>
      <c r="M1630" s="69" t="s">
        <v>2</v>
      </c>
      <c r="O1630" s="7" t="s">
        <v>9</v>
      </c>
      <c r="P1630" s="7" t="s">
        <v>92</v>
      </c>
      <c r="Q1630" s="66" t="s">
        <v>93</v>
      </c>
      <c r="R1630" s="66" t="s">
        <v>94</v>
      </c>
      <c r="S1630" s="66" t="s">
        <v>95</v>
      </c>
      <c r="T1630" s="66" t="s">
        <v>96</v>
      </c>
      <c r="U1630" s="66" t="s">
        <v>97</v>
      </c>
      <c r="V1630" s="66" t="s">
        <v>98</v>
      </c>
      <c r="W1630" s="66" t="s">
        <v>99</v>
      </c>
      <c r="X1630" s="66" t="s">
        <v>100</v>
      </c>
      <c r="Y1630" s="27" t="s">
        <v>66</v>
      </c>
      <c r="Z1630" s="27" t="s">
        <v>2</v>
      </c>
    </row>
    <row r="1631" spans="1:26" x14ac:dyDescent="0.25">
      <c r="B1631" s="105" t="s">
        <v>4</v>
      </c>
      <c r="C1631" s="5">
        <v>379972</v>
      </c>
      <c r="D1631" s="16">
        <v>0</v>
      </c>
      <c r="E1631" s="16">
        <v>28508</v>
      </c>
      <c r="F1631" s="16">
        <v>0</v>
      </c>
      <c r="G1631" s="16">
        <v>0</v>
      </c>
      <c r="H1631" s="16">
        <v>0</v>
      </c>
      <c r="I1631" s="16">
        <v>15879</v>
      </c>
      <c r="J1631" s="16">
        <v>41829</v>
      </c>
      <c r="K1631" s="16">
        <v>41843</v>
      </c>
      <c r="L1631" s="6">
        <v>11379</v>
      </c>
      <c r="M1631" s="6">
        <v>519410</v>
      </c>
      <c r="O1631" s="7" t="s">
        <v>4</v>
      </c>
      <c r="P1631" s="17">
        <v>0.7315454072890395</v>
      </c>
      <c r="Q1631" s="98">
        <v>0</v>
      </c>
      <c r="R1631" s="98">
        <v>5.4885350686355673E-2</v>
      </c>
      <c r="S1631" s="98">
        <v>0</v>
      </c>
      <c r="T1631" s="98">
        <v>0</v>
      </c>
      <c r="U1631" s="98">
        <v>0</v>
      </c>
      <c r="V1631" s="98">
        <v>3.0571225043799697E-2</v>
      </c>
      <c r="W1631" s="98">
        <v>8.0531757186038E-2</v>
      </c>
      <c r="X1631" s="98">
        <v>8.0558710844997203E-2</v>
      </c>
      <c r="Y1631" s="8">
        <v>2.1907548949769932E-2</v>
      </c>
      <c r="Z1631" s="8">
        <v>1</v>
      </c>
    </row>
    <row r="1632" spans="1:26" x14ac:dyDescent="0.25">
      <c r="B1632" s="110" t="s">
        <v>5</v>
      </c>
      <c r="C1632" s="10">
        <v>0</v>
      </c>
      <c r="D1632" s="18">
        <v>0</v>
      </c>
      <c r="E1632" s="18">
        <v>193620</v>
      </c>
      <c r="F1632" s="18">
        <v>0</v>
      </c>
      <c r="G1632" s="18">
        <v>73505</v>
      </c>
      <c r="H1632" s="18">
        <v>0</v>
      </c>
      <c r="I1632" s="18">
        <v>5262</v>
      </c>
      <c r="J1632" s="18">
        <v>39196</v>
      </c>
      <c r="K1632" s="18">
        <v>112909</v>
      </c>
      <c r="L1632" s="19">
        <v>13068</v>
      </c>
      <c r="M1632" s="19">
        <v>437560</v>
      </c>
      <c r="O1632" s="9" t="s">
        <v>5</v>
      </c>
      <c r="P1632" s="20">
        <v>0</v>
      </c>
      <c r="Q1632" s="99">
        <v>0</v>
      </c>
      <c r="R1632" s="99">
        <v>0.44249931437974221</v>
      </c>
      <c r="S1632" s="99">
        <v>0</v>
      </c>
      <c r="T1632" s="99">
        <v>0.1679883901636347</v>
      </c>
      <c r="U1632" s="99">
        <v>0</v>
      </c>
      <c r="V1632" s="99">
        <v>1.2025779321693025E-2</v>
      </c>
      <c r="W1632" s="99">
        <v>8.9578572081543101E-2</v>
      </c>
      <c r="X1632" s="99">
        <v>0.25804232562391444</v>
      </c>
      <c r="Y1632" s="11">
        <v>2.986561842947253E-2</v>
      </c>
      <c r="Z1632" s="11">
        <v>1</v>
      </c>
    </row>
    <row r="1633" spans="2:26" x14ac:dyDescent="0.25">
      <c r="B1633" s="111" t="s">
        <v>6</v>
      </c>
      <c r="C1633" s="14">
        <v>0</v>
      </c>
      <c r="D1633" s="23">
        <v>0</v>
      </c>
      <c r="E1633" s="23">
        <v>307729</v>
      </c>
      <c r="F1633" s="23">
        <v>0</v>
      </c>
      <c r="G1633" s="23">
        <v>23874</v>
      </c>
      <c r="H1633" s="23">
        <v>173612</v>
      </c>
      <c r="I1633" s="23">
        <v>0</v>
      </c>
      <c r="J1633" s="23">
        <v>7795</v>
      </c>
      <c r="K1633" s="23">
        <v>52286</v>
      </c>
      <c r="L1633" s="24">
        <v>10130</v>
      </c>
      <c r="M1633" s="24">
        <v>575426</v>
      </c>
      <c r="O1633" s="12" t="s">
        <v>6</v>
      </c>
      <c r="P1633" s="134">
        <v>0</v>
      </c>
      <c r="Q1633" s="108">
        <v>0</v>
      </c>
      <c r="R1633" s="107">
        <v>0.53478466388380086</v>
      </c>
      <c r="S1633" s="108">
        <v>0</v>
      </c>
      <c r="T1633" s="108">
        <v>4.1489261868598221E-2</v>
      </c>
      <c r="U1633" s="107">
        <v>0.30171038500172048</v>
      </c>
      <c r="V1633" s="108">
        <v>0</v>
      </c>
      <c r="W1633" s="108">
        <v>1.3546485560263178E-2</v>
      </c>
      <c r="X1633" s="108">
        <v>9.0864854907494616E-2</v>
      </c>
      <c r="Y1633" s="22">
        <v>1.7604348778122642E-2</v>
      </c>
      <c r="Z1633" s="22">
        <v>1</v>
      </c>
    </row>
    <row r="1634" spans="2:26" x14ac:dyDescent="0.25">
      <c r="B1634" s="111" t="s">
        <v>2</v>
      </c>
      <c r="C1634" s="14">
        <v>379972</v>
      </c>
      <c r="D1634" s="23">
        <v>0</v>
      </c>
      <c r="E1634" s="23">
        <v>529857</v>
      </c>
      <c r="F1634" s="23">
        <v>0</v>
      </c>
      <c r="G1634" s="23">
        <v>97379</v>
      </c>
      <c r="H1634" s="23">
        <v>173612</v>
      </c>
      <c r="I1634" s="23">
        <v>21141</v>
      </c>
      <c r="J1634" s="23">
        <v>88820</v>
      </c>
      <c r="K1634" s="23">
        <v>207038</v>
      </c>
      <c r="L1634" s="24">
        <v>34577</v>
      </c>
      <c r="M1634" s="24">
        <v>1532396</v>
      </c>
      <c r="O1634" s="13" t="s">
        <v>2</v>
      </c>
      <c r="P1634" s="25">
        <v>0.24795940474916406</v>
      </c>
      <c r="Q1634" s="100">
        <v>0</v>
      </c>
      <c r="R1634" s="100">
        <v>0.34577028392138848</v>
      </c>
      <c r="S1634" s="100">
        <v>0</v>
      </c>
      <c r="T1634" s="100">
        <v>6.3546889968389378E-2</v>
      </c>
      <c r="U1634" s="100">
        <v>0.11329447479633202</v>
      </c>
      <c r="V1634" s="100">
        <v>1.3796042276278455E-2</v>
      </c>
      <c r="W1634" s="100">
        <v>5.7961519085145095E-2</v>
      </c>
      <c r="X1634" s="100">
        <v>0.13510737433404943</v>
      </c>
      <c r="Y1634" s="15">
        <v>2.2564010869253116E-2</v>
      </c>
      <c r="Z1634" s="15">
        <v>1.0000000000000002</v>
      </c>
    </row>
    <row r="1635" spans="2:26" x14ac:dyDescent="0.25">
      <c r="B1635" s="187"/>
      <c r="C1635" s="18"/>
      <c r="D1635" s="18"/>
      <c r="E1635" s="18"/>
      <c r="F1635" s="18"/>
      <c r="G1635" s="18"/>
      <c r="H1635" s="18"/>
      <c r="I1635" s="18"/>
      <c r="J1635" s="18"/>
      <c r="K1635" s="18"/>
      <c r="L1635" s="18"/>
      <c r="M1635" s="18"/>
      <c r="O1635" s="67"/>
      <c r="P1635" s="99"/>
      <c r="Q1635" s="99"/>
      <c r="R1635" s="99"/>
      <c r="S1635" s="99"/>
      <c r="T1635" s="99"/>
      <c r="U1635" s="99"/>
      <c r="V1635" s="99"/>
      <c r="W1635" s="99"/>
      <c r="X1635" s="99"/>
      <c r="Y1635" s="99"/>
      <c r="Z1635" s="99"/>
    </row>
    <row r="1636" spans="2:26" x14ac:dyDescent="0.25">
      <c r="B1636" s="187"/>
      <c r="C1636" s="18"/>
      <c r="D1636" s="18"/>
      <c r="E1636" s="18"/>
      <c r="F1636" s="18"/>
      <c r="G1636" s="18"/>
      <c r="H1636" s="18"/>
      <c r="I1636" s="18"/>
      <c r="J1636" s="18"/>
      <c r="K1636" s="18"/>
      <c r="L1636" s="18"/>
      <c r="M1636" s="18"/>
      <c r="O1636" s="67"/>
      <c r="P1636" s="99"/>
      <c r="Q1636" s="99"/>
      <c r="R1636" s="99"/>
      <c r="S1636" s="99"/>
      <c r="T1636" s="99"/>
      <c r="U1636" s="99"/>
      <c r="V1636" s="99"/>
      <c r="W1636" s="99"/>
      <c r="X1636" s="99"/>
      <c r="Y1636" s="99"/>
      <c r="Z1636" s="99"/>
    </row>
    <row r="1637" spans="2:26" x14ac:dyDescent="0.25">
      <c r="B1637" s="187"/>
      <c r="C1637" s="18"/>
      <c r="D1637" s="18"/>
      <c r="E1637" s="18"/>
      <c r="F1637" s="18"/>
      <c r="G1637" s="18"/>
      <c r="H1637" s="18"/>
      <c r="I1637" s="18"/>
      <c r="J1637" s="18"/>
      <c r="K1637" s="18"/>
      <c r="L1637" s="18"/>
      <c r="M1637" s="18"/>
      <c r="O1637" s="67"/>
      <c r="P1637" s="99"/>
      <c r="Q1637" s="99"/>
      <c r="R1637" s="99"/>
      <c r="S1637" s="99"/>
      <c r="T1637" s="99"/>
      <c r="U1637" s="99"/>
      <c r="V1637" s="99"/>
      <c r="W1637" s="99"/>
      <c r="X1637" s="99"/>
      <c r="Y1637" s="99"/>
      <c r="Z1637" s="99"/>
    </row>
    <row r="1638" spans="2:26" x14ac:dyDescent="0.25">
      <c r="B1638" s="187"/>
      <c r="C1638" s="18"/>
      <c r="D1638" s="18"/>
      <c r="E1638" s="18"/>
      <c r="F1638" s="18"/>
      <c r="G1638" s="18"/>
      <c r="H1638" s="18"/>
      <c r="I1638" s="18"/>
      <c r="J1638" s="18"/>
      <c r="K1638" s="18"/>
      <c r="L1638" s="18"/>
      <c r="M1638" s="18"/>
      <c r="O1638" s="67"/>
      <c r="P1638" s="99"/>
      <c r="Q1638" s="99"/>
      <c r="R1638" s="99"/>
      <c r="S1638" s="99"/>
      <c r="T1638" s="99"/>
      <c r="U1638" s="99"/>
      <c r="V1638" s="99"/>
      <c r="W1638" s="99"/>
      <c r="X1638" s="99"/>
      <c r="Y1638" s="99"/>
      <c r="Z1638" s="99"/>
    </row>
    <row r="1639" spans="2:26" x14ac:dyDescent="0.25">
      <c r="B1639" s="187"/>
      <c r="C1639" s="18"/>
      <c r="D1639" s="18"/>
      <c r="E1639" s="18"/>
      <c r="F1639" s="18"/>
      <c r="G1639" s="18"/>
      <c r="H1639" s="18"/>
      <c r="I1639" s="18"/>
      <c r="J1639" s="18"/>
      <c r="K1639" s="18"/>
      <c r="L1639" s="18"/>
      <c r="M1639" s="18"/>
      <c r="O1639" s="67"/>
      <c r="P1639" s="99"/>
      <c r="Q1639" s="99"/>
      <c r="R1639" s="99"/>
      <c r="S1639" s="99"/>
      <c r="T1639" s="99"/>
      <c r="U1639" s="99"/>
      <c r="V1639" s="99"/>
      <c r="W1639" s="99"/>
      <c r="X1639" s="99"/>
      <c r="Y1639" s="99"/>
      <c r="Z1639" s="99"/>
    </row>
    <row r="1640" spans="2:26" x14ac:dyDescent="0.25">
      <c r="B1640" s="187"/>
      <c r="C1640" s="18"/>
      <c r="D1640" s="18"/>
      <c r="E1640" s="18"/>
      <c r="F1640" s="18"/>
      <c r="G1640" s="18"/>
      <c r="H1640" s="18"/>
      <c r="I1640" s="18"/>
      <c r="J1640" s="18"/>
      <c r="K1640" s="18"/>
      <c r="L1640" s="18"/>
      <c r="M1640" s="18"/>
      <c r="O1640" s="67"/>
      <c r="P1640" s="99"/>
      <c r="Q1640" s="99"/>
      <c r="R1640" s="99"/>
      <c r="S1640" s="99"/>
      <c r="T1640" s="99"/>
      <c r="U1640" s="99"/>
      <c r="V1640" s="99"/>
      <c r="W1640" s="99"/>
      <c r="X1640" s="99"/>
      <c r="Y1640" s="99"/>
      <c r="Z1640" s="99"/>
    </row>
    <row r="1641" spans="2:26" x14ac:dyDescent="0.25">
      <c r="B1641" s="187"/>
      <c r="C1641" s="18"/>
      <c r="D1641" s="18"/>
      <c r="E1641" s="18"/>
      <c r="F1641" s="18"/>
      <c r="G1641" s="18"/>
      <c r="H1641" s="18"/>
      <c r="I1641" s="18"/>
      <c r="J1641" s="18"/>
      <c r="K1641" s="18"/>
      <c r="L1641" s="18"/>
      <c r="M1641" s="18"/>
      <c r="O1641" s="67"/>
      <c r="P1641" s="99"/>
      <c r="Q1641" s="99"/>
      <c r="R1641" s="99"/>
      <c r="S1641" s="99"/>
      <c r="T1641" s="99"/>
      <c r="U1641" s="99"/>
      <c r="V1641" s="99"/>
      <c r="W1641" s="99"/>
      <c r="X1641" s="99"/>
      <c r="Y1641" s="99"/>
      <c r="Z1641" s="99"/>
    </row>
    <row r="1642" spans="2:26" x14ac:dyDescent="0.25">
      <c r="B1642" s="187"/>
      <c r="C1642" s="18"/>
      <c r="D1642" s="18"/>
      <c r="E1642" s="18"/>
      <c r="F1642" s="18"/>
      <c r="G1642" s="18"/>
      <c r="H1642" s="18"/>
      <c r="I1642" s="18"/>
      <c r="J1642" s="18"/>
      <c r="K1642" s="18"/>
      <c r="L1642" s="18"/>
      <c r="M1642" s="18"/>
      <c r="O1642" s="67"/>
      <c r="P1642" s="99"/>
      <c r="Q1642" s="99"/>
      <c r="R1642" s="99"/>
      <c r="S1642" s="99"/>
      <c r="T1642" s="99"/>
      <c r="U1642" s="99"/>
      <c r="V1642" s="99"/>
      <c r="W1642" s="99"/>
      <c r="X1642" s="99"/>
      <c r="Y1642" s="99"/>
      <c r="Z1642" s="99"/>
    </row>
    <row r="1643" spans="2:26" x14ac:dyDescent="0.25">
      <c r="B1643" s="187"/>
      <c r="C1643" s="18"/>
      <c r="D1643" s="18"/>
      <c r="E1643" s="18"/>
      <c r="F1643" s="18"/>
      <c r="G1643" s="18"/>
      <c r="H1643" s="18"/>
      <c r="I1643" s="18"/>
      <c r="J1643" s="18"/>
      <c r="K1643" s="18"/>
      <c r="L1643" s="18"/>
      <c r="M1643" s="18"/>
      <c r="O1643" s="67"/>
      <c r="P1643" s="99"/>
      <c r="Q1643" s="99"/>
      <c r="R1643" s="99"/>
      <c r="S1643" s="99"/>
      <c r="T1643" s="99"/>
      <c r="U1643" s="99"/>
      <c r="V1643" s="99"/>
      <c r="W1643" s="99"/>
      <c r="X1643" s="99"/>
      <c r="Y1643" s="99"/>
      <c r="Z1643" s="99"/>
    </row>
    <row r="1644" spans="2:26" x14ac:dyDescent="0.25">
      <c r="B1644" s="187"/>
      <c r="C1644" s="18"/>
      <c r="D1644" s="18"/>
      <c r="E1644" s="18"/>
      <c r="F1644" s="18"/>
      <c r="G1644" s="18"/>
      <c r="H1644" s="18"/>
      <c r="I1644" s="18"/>
      <c r="J1644" s="18"/>
      <c r="K1644" s="18"/>
      <c r="L1644" s="18"/>
      <c r="M1644" s="18"/>
      <c r="O1644" s="67"/>
      <c r="P1644" s="99"/>
      <c r="Q1644" s="99"/>
      <c r="R1644" s="99"/>
      <c r="S1644" s="99"/>
      <c r="T1644" s="99"/>
      <c r="U1644" s="99"/>
      <c r="V1644" s="99"/>
      <c r="W1644" s="99"/>
      <c r="X1644" s="99"/>
      <c r="Y1644" s="99"/>
      <c r="Z1644" s="99"/>
    </row>
    <row r="1645" spans="2:26" x14ac:dyDescent="0.25">
      <c r="B1645" s="187"/>
      <c r="C1645" s="18"/>
      <c r="D1645" s="18"/>
      <c r="E1645" s="18"/>
      <c r="F1645" s="18"/>
      <c r="G1645" s="18"/>
      <c r="H1645" s="18"/>
      <c r="I1645" s="18"/>
      <c r="J1645" s="18"/>
      <c r="K1645" s="18"/>
      <c r="L1645" s="18"/>
      <c r="M1645" s="18"/>
      <c r="O1645" s="67"/>
      <c r="P1645" s="99"/>
      <c r="Q1645" s="99"/>
      <c r="R1645" s="99"/>
      <c r="S1645" s="99"/>
      <c r="T1645" s="99"/>
      <c r="U1645" s="99"/>
      <c r="V1645" s="99"/>
      <c r="W1645" s="99"/>
      <c r="X1645" s="99"/>
      <c r="Y1645" s="99"/>
      <c r="Z1645" s="99"/>
    </row>
    <row r="1652" spans="2:26" x14ac:dyDescent="0.25">
      <c r="B1652" s="7" t="s">
        <v>10</v>
      </c>
      <c r="C1652" s="7" t="s">
        <v>92</v>
      </c>
      <c r="D1652" s="66" t="s">
        <v>93</v>
      </c>
      <c r="E1652" s="66" t="s">
        <v>94</v>
      </c>
      <c r="F1652" s="66" t="s">
        <v>95</v>
      </c>
      <c r="G1652" s="66" t="s">
        <v>96</v>
      </c>
      <c r="H1652" s="66" t="s">
        <v>97</v>
      </c>
      <c r="I1652" s="66" t="s">
        <v>98</v>
      </c>
      <c r="J1652" s="66" t="s">
        <v>99</v>
      </c>
      <c r="K1652" s="66" t="s">
        <v>100</v>
      </c>
      <c r="L1652" s="27" t="s">
        <v>66</v>
      </c>
      <c r="M1652" s="27" t="s">
        <v>2</v>
      </c>
      <c r="O1652" s="7" t="s">
        <v>10</v>
      </c>
      <c r="P1652" s="7" t="s">
        <v>92</v>
      </c>
      <c r="Q1652" s="66" t="s">
        <v>93</v>
      </c>
      <c r="R1652" s="66" t="s">
        <v>94</v>
      </c>
      <c r="S1652" s="66" t="s">
        <v>95</v>
      </c>
      <c r="T1652" s="66" t="s">
        <v>96</v>
      </c>
      <c r="U1652" s="66" t="s">
        <v>97</v>
      </c>
      <c r="V1652" s="66" t="s">
        <v>98</v>
      </c>
      <c r="W1652" s="66" t="s">
        <v>99</v>
      </c>
      <c r="X1652" s="66" t="s">
        <v>100</v>
      </c>
      <c r="Y1652" s="27" t="s">
        <v>66</v>
      </c>
      <c r="Z1652" s="27" t="s">
        <v>2</v>
      </c>
    </row>
    <row r="1653" spans="2:26" x14ac:dyDescent="0.25">
      <c r="B1653" s="7" t="s">
        <v>4</v>
      </c>
      <c r="C1653" s="5">
        <v>350200</v>
      </c>
      <c r="D1653" s="16">
        <v>96</v>
      </c>
      <c r="E1653" s="16">
        <v>28780</v>
      </c>
      <c r="F1653" s="16">
        <v>4359</v>
      </c>
      <c r="G1653" s="16">
        <v>0</v>
      </c>
      <c r="H1653" s="16">
        <v>0</v>
      </c>
      <c r="I1653" s="16">
        <v>12888</v>
      </c>
      <c r="J1653" s="16">
        <v>41998</v>
      </c>
      <c r="K1653" s="16">
        <v>32681</v>
      </c>
      <c r="L1653" s="6">
        <v>9679</v>
      </c>
      <c r="M1653" s="6">
        <v>480681</v>
      </c>
      <c r="O1653" s="7" t="s">
        <v>4</v>
      </c>
      <c r="P1653" s="17">
        <v>0.72854970344157555</v>
      </c>
      <c r="Q1653" s="98">
        <v>1.9971665199997504E-4</v>
      </c>
      <c r="R1653" s="98">
        <v>5.9873387964159183E-2</v>
      </c>
      <c r="S1653" s="98">
        <v>9.068384229873867E-3</v>
      </c>
      <c r="T1653" s="98">
        <v>0</v>
      </c>
      <c r="U1653" s="98">
        <v>0</v>
      </c>
      <c r="V1653" s="98">
        <v>2.6811960530996649E-2</v>
      </c>
      <c r="W1653" s="98">
        <v>8.7371874486405751E-2</v>
      </c>
      <c r="X1653" s="98">
        <v>6.798895733344984E-2</v>
      </c>
      <c r="Y1653" s="8">
        <v>2.0136015361539149E-2</v>
      </c>
      <c r="Z1653" s="8">
        <v>1</v>
      </c>
    </row>
    <row r="1654" spans="2:26" x14ac:dyDescent="0.25">
      <c r="B1654" s="9" t="s">
        <v>5</v>
      </c>
      <c r="C1654" s="10">
        <v>0</v>
      </c>
      <c r="D1654" s="18">
        <v>81267</v>
      </c>
      <c r="E1654" s="18">
        <v>405628</v>
      </c>
      <c r="F1654" s="18">
        <v>237976</v>
      </c>
      <c r="G1654" s="18">
        <v>112145</v>
      </c>
      <c r="H1654" s="18">
        <v>0</v>
      </c>
      <c r="I1654" s="18">
        <v>12026</v>
      </c>
      <c r="J1654" s="18">
        <v>67298</v>
      </c>
      <c r="K1654" s="18">
        <v>168934</v>
      </c>
      <c r="L1654" s="19">
        <v>24971</v>
      </c>
      <c r="M1654" s="19">
        <v>1110245</v>
      </c>
      <c r="O1654" s="9" t="s">
        <v>5</v>
      </c>
      <c r="P1654" s="20">
        <v>0</v>
      </c>
      <c r="Q1654" s="99">
        <v>7.3197357340046565E-2</v>
      </c>
      <c r="R1654" s="99">
        <v>0.36534999031745247</v>
      </c>
      <c r="S1654" s="99">
        <v>0.21434548230345554</v>
      </c>
      <c r="T1654" s="99">
        <v>0.10100923670000765</v>
      </c>
      <c r="U1654" s="99">
        <v>0</v>
      </c>
      <c r="V1654" s="99">
        <v>1.0831843421947408E-2</v>
      </c>
      <c r="W1654" s="99">
        <v>6.0615449743074729E-2</v>
      </c>
      <c r="X1654" s="99">
        <v>0.15215920810271608</v>
      </c>
      <c r="Y1654" s="11">
        <v>2.249143207129958E-2</v>
      </c>
      <c r="Z1654" s="11">
        <v>1</v>
      </c>
    </row>
    <row r="1655" spans="2:26" x14ac:dyDescent="0.25">
      <c r="B1655" s="13" t="s">
        <v>6</v>
      </c>
      <c r="C1655" s="14">
        <v>0</v>
      </c>
      <c r="D1655" s="23">
        <v>0</v>
      </c>
      <c r="E1655" s="23">
        <v>486132</v>
      </c>
      <c r="F1655" s="23">
        <v>17965</v>
      </c>
      <c r="G1655" s="23">
        <v>43488</v>
      </c>
      <c r="H1655" s="23">
        <v>277574</v>
      </c>
      <c r="I1655" s="23">
        <v>0</v>
      </c>
      <c r="J1655" s="23">
        <v>11290</v>
      </c>
      <c r="K1655" s="23">
        <v>74924</v>
      </c>
      <c r="L1655" s="24">
        <v>18595</v>
      </c>
      <c r="M1655" s="24">
        <v>929968</v>
      </c>
      <c r="O1655" s="12" t="s">
        <v>6</v>
      </c>
      <c r="P1655" s="134">
        <v>0</v>
      </c>
      <c r="Q1655" s="108">
        <v>0</v>
      </c>
      <c r="R1655" s="107">
        <v>0.52274056741737351</v>
      </c>
      <c r="S1655" s="108">
        <v>1.9317869001944155E-2</v>
      </c>
      <c r="T1655" s="108">
        <v>4.6762899368580427E-2</v>
      </c>
      <c r="U1655" s="107">
        <v>0.29847693684083754</v>
      </c>
      <c r="V1655" s="108">
        <v>0</v>
      </c>
      <c r="W1655" s="108">
        <v>1.2140202673640384E-2</v>
      </c>
      <c r="X1655" s="108">
        <v>8.0566213030986017E-2</v>
      </c>
      <c r="Y1655" s="22">
        <v>1.9995311666637993E-2</v>
      </c>
      <c r="Z1655" s="22">
        <v>1</v>
      </c>
    </row>
    <row r="1656" spans="2:26" x14ac:dyDescent="0.25">
      <c r="B1656" s="13" t="s">
        <v>2</v>
      </c>
      <c r="C1656" s="14">
        <v>350200</v>
      </c>
      <c r="D1656" s="23">
        <v>81363</v>
      </c>
      <c r="E1656" s="23">
        <v>920540</v>
      </c>
      <c r="F1656" s="23">
        <v>260300</v>
      </c>
      <c r="G1656" s="23">
        <v>155633</v>
      </c>
      <c r="H1656" s="23">
        <v>277574</v>
      </c>
      <c r="I1656" s="23">
        <v>24914</v>
      </c>
      <c r="J1656" s="23">
        <v>120586</v>
      </c>
      <c r="K1656" s="23">
        <v>276539</v>
      </c>
      <c r="L1656" s="24">
        <v>53245</v>
      </c>
      <c r="M1656" s="24">
        <v>2520894</v>
      </c>
      <c r="O1656" s="13" t="s">
        <v>2</v>
      </c>
      <c r="P1656" s="25">
        <v>0.138918970809562</v>
      </c>
      <c r="Q1656" s="100">
        <v>3.2275454660132478E-2</v>
      </c>
      <c r="R1656" s="100">
        <v>0.36516410448039466</v>
      </c>
      <c r="S1656" s="100">
        <v>0.10325701913686176</v>
      </c>
      <c r="T1656" s="100">
        <v>6.1737224968602407E-2</v>
      </c>
      <c r="U1656" s="100">
        <v>0.11010935009564067</v>
      </c>
      <c r="V1656" s="100">
        <v>9.8830018239561036E-3</v>
      </c>
      <c r="W1656" s="100">
        <v>4.783461740160435E-2</v>
      </c>
      <c r="X1656" s="100">
        <v>0.10969878146403617</v>
      </c>
      <c r="Y1656" s="15">
        <v>2.1121475159209393E-2</v>
      </c>
      <c r="Z1656" s="15">
        <v>1.0000000000000002</v>
      </c>
    </row>
    <row r="1657" spans="2:26" x14ac:dyDescent="0.25">
      <c r="B1657" s="67"/>
      <c r="C1657" s="18"/>
      <c r="D1657" s="18"/>
      <c r="E1657" s="18"/>
      <c r="F1657" s="18"/>
      <c r="G1657" s="18"/>
      <c r="H1657" s="18"/>
      <c r="I1657" s="18"/>
      <c r="J1657" s="18"/>
      <c r="K1657" s="18"/>
      <c r="L1657" s="18"/>
      <c r="M1657" s="18"/>
      <c r="O1657" s="67"/>
      <c r="P1657" s="99"/>
      <c r="Q1657" s="99"/>
      <c r="R1657" s="99"/>
      <c r="S1657" s="99"/>
      <c r="T1657" s="99"/>
      <c r="U1657" s="99"/>
      <c r="V1657" s="99"/>
      <c r="W1657" s="99"/>
      <c r="X1657" s="99"/>
      <c r="Y1657" s="99"/>
      <c r="Z1657" s="99"/>
    </row>
    <row r="1658" spans="2:26" x14ac:dyDescent="0.25">
      <c r="B1658" s="67"/>
      <c r="C1658" s="18"/>
      <c r="D1658" s="18"/>
      <c r="E1658" s="18"/>
      <c r="F1658" s="18"/>
      <c r="G1658" s="18"/>
      <c r="H1658" s="18"/>
      <c r="I1658" s="18"/>
      <c r="J1658" s="18"/>
      <c r="K1658" s="18"/>
      <c r="L1658" s="18"/>
      <c r="M1658" s="18"/>
      <c r="O1658" s="67"/>
      <c r="P1658" s="99"/>
      <c r="Q1658" s="99"/>
      <c r="R1658" s="99"/>
      <c r="S1658" s="99"/>
      <c r="T1658" s="99"/>
      <c r="U1658" s="99"/>
      <c r="V1658" s="99"/>
      <c r="W1658" s="99"/>
      <c r="X1658" s="99"/>
      <c r="Y1658" s="99"/>
      <c r="Z1658" s="99"/>
    </row>
    <row r="1659" spans="2:26" x14ac:dyDescent="0.25">
      <c r="B1659" s="67"/>
      <c r="C1659" s="18"/>
      <c r="D1659" s="18"/>
      <c r="E1659" s="18"/>
      <c r="F1659" s="18"/>
      <c r="G1659" s="18"/>
      <c r="H1659" s="18"/>
      <c r="I1659" s="18"/>
      <c r="J1659" s="18"/>
      <c r="K1659" s="18"/>
      <c r="L1659" s="18"/>
      <c r="M1659" s="18"/>
      <c r="O1659" s="67"/>
      <c r="P1659" s="99"/>
      <c r="Q1659" s="99"/>
      <c r="R1659" s="99"/>
      <c r="S1659" s="99"/>
      <c r="T1659" s="99"/>
      <c r="U1659" s="99"/>
      <c r="V1659" s="99"/>
      <c r="W1659" s="99"/>
      <c r="X1659" s="99"/>
      <c r="Y1659" s="99"/>
      <c r="Z1659" s="99"/>
    </row>
    <row r="1660" spans="2:26" x14ac:dyDescent="0.25">
      <c r="B1660" s="67"/>
      <c r="C1660" s="18"/>
      <c r="D1660" s="18"/>
      <c r="E1660" s="18"/>
      <c r="F1660" s="18"/>
      <c r="G1660" s="18"/>
      <c r="H1660" s="18"/>
      <c r="I1660" s="18"/>
      <c r="J1660" s="18"/>
      <c r="K1660" s="18"/>
      <c r="L1660" s="18"/>
      <c r="M1660" s="18"/>
      <c r="O1660" s="67"/>
      <c r="P1660" s="99"/>
      <c r="Q1660" s="99"/>
      <c r="R1660" s="99"/>
      <c r="S1660" s="99"/>
      <c r="T1660" s="99"/>
      <c r="U1660" s="99"/>
      <c r="V1660" s="99"/>
      <c r="W1660" s="99"/>
      <c r="X1660" s="99"/>
      <c r="Y1660" s="99"/>
      <c r="Z1660" s="99"/>
    </row>
    <row r="1661" spans="2:26" x14ac:dyDescent="0.25">
      <c r="B1661" s="67"/>
      <c r="C1661" s="18"/>
      <c r="D1661" s="18"/>
      <c r="E1661" s="18"/>
      <c r="F1661" s="18"/>
      <c r="G1661" s="18"/>
      <c r="H1661" s="18"/>
      <c r="I1661" s="18"/>
      <c r="J1661" s="18"/>
      <c r="K1661" s="18"/>
      <c r="L1661" s="18"/>
      <c r="M1661" s="18"/>
      <c r="O1661" s="67"/>
      <c r="P1661" s="99"/>
      <c r="Q1661" s="99"/>
      <c r="R1661" s="99"/>
      <c r="S1661" s="99"/>
      <c r="T1661" s="99"/>
      <c r="U1661" s="99"/>
      <c r="V1661" s="99"/>
      <c r="W1661" s="99"/>
      <c r="X1661" s="99"/>
      <c r="Y1661" s="99"/>
      <c r="Z1661" s="99"/>
    </row>
    <row r="1662" spans="2:26" x14ac:dyDescent="0.25">
      <c r="B1662" s="67"/>
      <c r="C1662" s="18"/>
      <c r="D1662" s="18"/>
      <c r="E1662" s="18"/>
      <c r="F1662" s="18"/>
      <c r="G1662" s="18"/>
      <c r="H1662" s="18"/>
      <c r="I1662" s="18"/>
      <c r="J1662" s="18"/>
      <c r="K1662" s="18"/>
      <c r="L1662" s="18"/>
      <c r="M1662" s="18"/>
      <c r="O1662" s="67"/>
      <c r="P1662" s="99"/>
      <c r="Q1662" s="99"/>
      <c r="R1662" s="99"/>
      <c r="S1662" s="99"/>
      <c r="T1662" s="99"/>
      <c r="U1662" s="99"/>
      <c r="V1662" s="99"/>
      <c r="W1662" s="99"/>
      <c r="X1662" s="99"/>
      <c r="Y1662" s="99"/>
      <c r="Z1662" s="99"/>
    </row>
    <row r="1663" spans="2:26" x14ac:dyDescent="0.25">
      <c r="B1663" s="67"/>
      <c r="C1663" s="18"/>
      <c r="D1663" s="18"/>
      <c r="E1663" s="18"/>
      <c r="F1663" s="18"/>
      <c r="G1663" s="18"/>
      <c r="H1663" s="18"/>
      <c r="I1663" s="18"/>
      <c r="J1663" s="18"/>
      <c r="K1663" s="18"/>
      <c r="L1663" s="18"/>
      <c r="M1663" s="18"/>
      <c r="O1663" s="67"/>
      <c r="P1663" s="99"/>
      <c r="Q1663" s="99"/>
      <c r="R1663" s="99"/>
      <c r="S1663" s="99"/>
      <c r="T1663" s="99"/>
      <c r="U1663" s="99"/>
      <c r="V1663" s="99"/>
      <c r="W1663" s="99"/>
      <c r="X1663" s="99"/>
      <c r="Y1663" s="99"/>
      <c r="Z1663" s="99"/>
    </row>
    <row r="1664" spans="2:26" x14ac:dyDescent="0.25">
      <c r="B1664" s="67"/>
      <c r="C1664" s="18"/>
      <c r="D1664" s="18"/>
      <c r="E1664" s="18"/>
      <c r="F1664" s="18"/>
      <c r="G1664" s="18"/>
      <c r="H1664" s="18"/>
      <c r="I1664" s="18"/>
      <c r="J1664" s="18"/>
      <c r="K1664" s="18"/>
      <c r="L1664" s="18"/>
      <c r="M1664" s="18"/>
      <c r="O1664" s="67"/>
      <c r="P1664" s="99"/>
      <c r="Q1664" s="99"/>
      <c r="R1664" s="99"/>
      <c r="S1664" s="99"/>
      <c r="T1664" s="99"/>
      <c r="U1664" s="99"/>
      <c r="V1664" s="99"/>
      <c r="W1664" s="99"/>
      <c r="X1664" s="99"/>
      <c r="Y1664" s="99"/>
      <c r="Z1664" s="99"/>
    </row>
    <row r="1673" spans="1:56" s="65" customFormat="1" x14ac:dyDescent="0.25">
      <c r="A1673" s="65" t="s">
        <v>35</v>
      </c>
    </row>
    <row r="1675" spans="1:56" x14ac:dyDescent="0.25">
      <c r="B1675" s="7" t="s">
        <v>91</v>
      </c>
      <c r="C1675" s="7" t="s">
        <v>92</v>
      </c>
      <c r="D1675" s="66" t="s">
        <v>93</v>
      </c>
      <c r="E1675" s="66" t="s">
        <v>94</v>
      </c>
      <c r="F1675" s="66" t="s">
        <v>95</v>
      </c>
      <c r="G1675" s="66" t="s">
        <v>96</v>
      </c>
      <c r="H1675" s="66" t="s">
        <v>97</v>
      </c>
      <c r="I1675" s="66" t="s">
        <v>98</v>
      </c>
      <c r="J1675" s="66" t="s">
        <v>99</v>
      </c>
      <c r="K1675" s="66" t="s">
        <v>100</v>
      </c>
      <c r="L1675" s="27" t="s">
        <v>66</v>
      </c>
      <c r="M1675" s="27" t="s">
        <v>2</v>
      </c>
      <c r="O1675" s="7" t="s">
        <v>91</v>
      </c>
      <c r="P1675" s="7" t="s">
        <v>92</v>
      </c>
      <c r="Q1675" s="66" t="s">
        <v>93</v>
      </c>
      <c r="R1675" s="66" t="s">
        <v>94</v>
      </c>
      <c r="S1675" s="66" t="s">
        <v>95</v>
      </c>
      <c r="T1675" s="66" t="s">
        <v>96</v>
      </c>
      <c r="U1675" s="66" t="s">
        <v>97</v>
      </c>
      <c r="V1675" s="66" t="s">
        <v>98</v>
      </c>
      <c r="W1675" s="66" t="s">
        <v>99</v>
      </c>
      <c r="X1675" s="66" t="s">
        <v>100</v>
      </c>
      <c r="Y1675" s="27" t="s">
        <v>66</v>
      </c>
      <c r="Z1675" s="27" t="s">
        <v>2</v>
      </c>
      <c r="AB1675" s="7" t="s">
        <v>91</v>
      </c>
      <c r="AC1675" s="7" t="s">
        <v>94</v>
      </c>
      <c r="AD1675" s="66" t="s">
        <v>95</v>
      </c>
      <c r="AE1675" s="66" t="s">
        <v>96</v>
      </c>
      <c r="AF1675" s="66" t="s">
        <v>97</v>
      </c>
      <c r="AG1675" s="66" t="s">
        <v>99</v>
      </c>
      <c r="AH1675" s="66" t="s">
        <v>100</v>
      </c>
      <c r="AI1675" s="27" t="s">
        <v>66</v>
      </c>
      <c r="AJ1675" s="27" t="s">
        <v>2</v>
      </c>
      <c r="AL1675" s="7" t="s">
        <v>91</v>
      </c>
      <c r="AM1675" s="7" t="s">
        <v>94</v>
      </c>
      <c r="AN1675" s="66" t="s">
        <v>95</v>
      </c>
      <c r="AO1675" s="66" t="s">
        <v>96</v>
      </c>
      <c r="AP1675" s="66" t="s">
        <v>97</v>
      </c>
      <c r="AQ1675" s="66" t="s">
        <v>99</v>
      </c>
      <c r="AR1675" s="66" t="s">
        <v>100</v>
      </c>
      <c r="AS1675" s="27" t="s">
        <v>66</v>
      </c>
      <c r="AT1675" s="27" t="s">
        <v>2</v>
      </c>
      <c r="AV1675" s="7" t="s">
        <v>91</v>
      </c>
      <c r="AW1675" s="7" t="s">
        <v>101</v>
      </c>
      <c r="AX1675" s="27" t="s">
        <v>158</v>
      </c>
      <c r="AY1675" s="27" t="s">
        <v>2</v>
      </c>
      <c r="BA1675" s="7" t="s">
        <v>91</v>
      </c>
      <c r="BB1675" s="7" t="s">
        <v>101</v>
      </c>
      <c r="BC1675" s="27" t="s">
        <v>158</v>
      </c>
      <c r="BD1675" s="27" t="s">
        <v>2</v>
      </c>
    </row>
    <row r="1676" spans="1:56" x14ac:dyDescent="0.25">
      <c r="B1676" s="7" t="s">
        <v>17</v>
      </c>
      <c r="C1676" s="5">
        <v>0</v>
      </c>
      <c r="D1676" s="16">
        <v>0</v>
      </c>
      <c r="E1676" s="16">
        <v>195138</v>
      </c>
      <c r="F1676" s="16">
        <v>7199</v>
      </c>
      <c r="G1676" s="16">
        <v>67362</v>
      </c>
      <c r="H1676" s="16">
        <v>0</v>
      </c>
      <c r="I1676" s="16">
        <v>0</v>
      </c>
      <c r="J1676" s="16">
        <v>5953</v>
      </c>
      <c r="K1676" s="16">
        <v>38149</v>
      </c>
      <c r="L1676" s="6">
        <v>5645</v>
      </c>
      <c r="M1676" s="6">
        <v>319446</v>
      </c>
      <c r="O1676" s="7" t="s">
        <v>17</v>
      </c>
      <c r="P1676" s="17">
        <v>0</v>
      </c>
      <c r="Q1676" s="98">
        <v>0</v>
      </c>
      <c r="R1676" s="102">
        <v>0.6108638079675438</v>
      </c>
      <c r="S1676" s="98">
        <v>2.2535890260012646E-2</v>
      </c>
      <c r="T1676" s="102">
        <v>0.210871320974437</v>
      </c>
      <c r="U1676" s="98">
        <v>0</v>
      </c>
      <c r="V1676" s="98">
        <v>0</v>
      </c>
      <c r="W1676" s="98">
        <v>1.863538751463471E-2</v>
      </c>
      <c r="X1676" s="98">
        <v>0.11942237498669572</v>
      </c>
      <c r="Y1676" s="8">
        <v>1.767121829667612E-2</v>
      </c>
      <c r="Z1676" s="8">
        <v>1</v>
      </c>
      <c r="AB1676" s="7" t="s">
        <v>17</v>
      </c>
      <c r="AC1676" s="7">
        <v>195138</v>
      </c>
      <c r="AD1676" s="66">
        <v>7199</v>
      </c>
      <c r="AE1676" s="66">
        <v>67362</v>
      </c>
      <c r="AF1676" s="66">
        <v>0</v>
      </c>
      <c r="AG1676" s="66">
        <v>5953</v>
      </c>
      <c r="AH1676" s="66">
        <v>38149</v>
      </c>
      <c r="AI1676" s="27">
        <v>5645</v>
      </c>
      <c r="AJ1676" s="27">
        <v>319446</v>
      </c>
      <c r="AL1676" s="7" t="s">
        <v>17</v>
      </c>
      <c r="AM1676" s="89">
        <v>0.6108638079675438</v>
      </c>
      <c r="AN1676" s="90">
        <v>2.2535890260012646E-2</v>
      </c>
      <c r="AO1676" s="90">
        <v>0.210871320974437</v>
      </c>
      <c r="AP1676" s="90">
        <v>0</v>
      </c>
      <c r="AQ1676" s="90">
        <v>1.863538751463471E-2</v>
      </c>
      <c r="AR1676" s="90">
        <v>0.11942237498669572</v>
      </c>
      <c r="AS1676" s="91">
        <v>1.767121829667612E-2</v>
      </c>
      <c r="AT1676" s="91">
        <v>1</v>
      </c>
      <c r="AV1676" s="7" t="s">
        <v>132</v>
      </c>
      <c r="AW1676" s="7">
        <v>319446</v>
      </c>
      <c r="AX1676" s="27">
        <v>0</v>
      </c>
      <c r="AY1676" s="27">
        <v>319446</v>
      </c>
      <c r="BA1676" s="7" t="s">
        <v>132</v>
      </c>
      <c r="BB1676" s="17">
        <v>1</v>
      </c>
      <c r="BC1676" s="8">
        <v>0</v>
      </c>
      <c r="BD1676" s="8">
        <v>1</v>
      </c>
    </row>
    <row r="1677" spans="1:56" x14ac:dyDescent="0.25">
      <c r="B1677" s="9" t="s">
        <v>18</v>
      </c>
      <c r="C1677" s="10">
        <v>0</v>
      </c>
      <c r="D1677" s="18">
        <v>0</v>
      </c>
      <c r="E1677" s="18">
        <v>175296</v>
      </c>
      <c r="F1677" s="18">
        <v>4181</v>
      </c>
      <c r="G1677" s="18">
        <v>0</v>
      </c>
      <c r="H1677" s="18">
        <v>99607</v>
      </c>
      <c r="I1677" s="18">
        <v>0</v>
      </c>
      <c r="J1677" s="18">
        <v>4029</v>
      </c>
      <c r="K1677" s="18">
        <v>29514</v>
      </c>
      <c r="L1677" s="19">
        <v>5646</v>
      </c>
      <c r="M1677" s="19">
        <v>318273</v>
      </c>
      <c r="O1677" s="9" t="s">
        <v>18</v>
      </c>
      <c r="P1677" s="20">
        <v>0</v>
      </c>
      <c r="Q1677" s="99">
        <v>0</v>
      </c>
      <c r="R1677" s="103">
        <v>0.55077245006645237</v>
      </c>
      <c r="S1677" s="99">
        <v>1.3136521162649675E-2</v>
      </c>
      <c r="T1677" s="99">
        <v>0</v>
      </c>
      <c r="U1677" s="103">
        <v>0.31296088578044634</v>
      </c>
      <c r="V1677" s="99">
        <v>0</v>
      </c>
      <c r="W1677" s="99">
        <v>1.2658943736980517E-2</v>
      </c>
      <c r="X1677" s="99">
        <v>9.2731711455260102E-2</v>
      </c>
      <c r="Y1677" s="11">
        <v>1.7739487798210971E-2</v>
      </c>
      <c r="Z1677" s="11">
        <v>0.99999999999999989</v>
      </c>
      <c r="AB1677" s="9" t="s">
        <v>18</v>
      </c>
      <c r="AC1677" s="9">
        <v>175296</v>
      </c>
      <c r="AD1677" s="67">
        <v>4181</v>
      </c>
      <c r="AE1677" s="67">
        <v>0</v>
      </c>
      <c r="AF1677" s="67">
        <v>99607</v>
      </c>
      <c r="AG1677" s="67">
        <v>4029</v>
      </c>
      <c r="AH1677" s="67">
        <v>29514</v>
      </c>
      <c r="AI1677" s="28">
        <v>5646</v>
      </c>
      <c r="AJ1677" s="28">
        <v>318273</v>
      </c>
      <c r="AL1677" s="9" t="s">
        <v>18</v>
      </c>
      <c r="AM1677" s="92">
        <v>0.55077245006645237</v>
      </c>
      <c r="AN1677" s="93">
        <v>1.3136521162649675E-2</v>
      </c>
      <c r="AO1677" s="93">
        <v>0</v>
      </c>
      <c r="AP1677" s="93">
        <v>0.31296088578044634</v>
      </c>
      <c r="AQ1677" s="93">
        <v>1.2658943736980517E-2</v>
      </c>
      <c r="AR1677" s="93">
        <v>9.2731711455260102E-2</v>
      </c>
      <c r="AS1677" s="94">
        <v>1.7739487798210971E-2</v>
      </c>
      <c r="AT1677" s="94">
        <v>0.99999999999999989</v>
      </c>
      <c r="AV1677" s="9" t="s">
        <v>133</v>
      </c>
      <c r="AW1677" s="9">
        <v>218666</v>
      </c>
      <c r="AX1677" s="28">
        <v>99607</v>
      </c>
      <c r="AY1677" s="28">
        <v>318273</v>
      </c>
      <c r="BA1677" s="9" t="s">
        <v>133</v>
      </c>
      <c r="BB1677" s="20">
        <v>0.68703911421955366</v>
      </c>
      <c r="BC1677" s="11">
        <v>0.31296088578044634</v>
      </c>
      <c r="BD1677" s="11">
        <v>1</v>
      </c>
    </row>
    <row r="1678" spans="1:56" x14ac:dyDescent="0.25">
      <c r="B1678" s="9" t="s">
        <v>19</v>
      </c>
      <c r="C1678" s="10">
        <v>0</v>
      </c>
      <c r="D1678" s="18">
        <v>0</v>
      </c>
      <c r="E1678" s="18">
        <v>162990</v>
      </c>
      <c r="F1678" s="18">
        <v>3303</v>
      </c>
      <c r="G1678" s="18">
        <v>0</v>
      </c>
      <c r="H1678" s="18">
        <v>114938</v>
      </c>
      <c r="I1678" s="18">
        <v>0</v>
      </c>
      <c r="J1678" s="18">
        <v>4686</v>
      </c>
      <c r="K1678" s="18">
        <v>23008</v>
      </c>
      <c r="L1678" s="19">
        <v>6688</v>
      </c>
      <c r="M1678" s="19">
        <v>315613</v>
      </c>
      <c r="O1678" s="9" t="s">
        <v>19</v>
      </c>
      <c r="P1678" s="20">
        <v>0</v>
      </c>
      <c r="Q1678" s="99">
        <v>0</v>
      </c>
      <c r="R1678" s="103">
        <v>0.51642359471884869</v>
      </c>
      <c r="S1678" s="99">
        <v>1.0465348385522776E-2</v>
      </c>
      <c r="T1678" s="99">
        <v>0</v>
      </c>
      <c r="U1678" s="103">
        <v>0.36417384581750434</v>
      </c>
      <c r="V1678" s="99">
        <v>0</v>
      </c>
      <c r="W1678" s="99">
        <v>1.4847297164565464E-2</v>
      </c>
      <c r="X1678" s="99">
        <v>7.2899405284319721E-2</v>
      </c>
      <c r="Y1678" s="11">
        <v>2.1190508629238974E-2</v>
      </c>
      <c r="Z1678" s="11">
        <v>1</v>
      </c>
      <c r="AB1678" s="9" t="s">
        <v>19</v>
      </c>
      <c r="AC1678" s="9">
        <v>162990</v>
      </c>
      <c r="AD1678" s="67">
        <v>3303</v>
      </c>
      <c r="AE1678" s="67">
        <v>0</v>
      </c>
      <c r="AF1678" s="67">
        <v>114938</v>
      </c>
      <c r="AG1678" s="67">
        <v>4686</v>
      </c>
      <c r="AH1678" s="67">
        <v>23008</v>
      </c>
      <c r="AI1678" s="28">
        <v>6688</v>
      </c>
      <c r="AJ1678" s="28">
        <v>315613</v>
      </c>
      <c r="AL1678" s="9" t="s">
        <v>19</v>
      </c>
      <c r="AM1678" s="92">
        <v>0.51642359471884869</v>
      </c>
      <c r="AN1678" s="93">
        <v>1.0465348385522776E-2</v>
      </c>
      <c r="AO1678" s="93">
        <v>0</v>
      </c>
      <c r="AP1678" s="93">
        <v>0.36417384581750434</v>
      </c>
      <c r="AQ1678" s="93">
        <v>1.4847297164565464E-2</v>
      </c>
      <c r="AR1678" s="93">
        <v>7.2899405284319721E-2</v>
      </c>
      <c r="AS1678" s="94">
        <v>2.1190508629238974E-2</v>
      </c>
      <c r="AT1678" s="94">
        <v>1</v>
      </c>
      <c r="AV1678" s="9" t="s">
        <v>134</v>
      </c>
      <c r="AW1678" s="9">
        <v>200675</v>
      </c>
      <c r="AX1678" s="28">
        <v>114938</v>
      </c>
      <c r="AY1678" s="28">
        <v>315613</v>
      </c>
      <c r="BA1678" s="9" t="s">
        <v>134</v>
      </c>
      <c r="BB1678" s="20">
        <v>0.63582615418249566</v>
      </c>
      <c r="BC1678" s="11">
        <v>0.36417384581750434</v>
      </c>
      <c r="BD1678" s="11">
        <v>1</v>
      </c>
    </row>
    <row r="1679" spans="1:56" x14ac:dyDescent="0.25">
      <c r="B1679" s="9" t="s">
        <v>20</v>
      </c>
      <c r="C1679" s="10">
        <v>0</v>
      </c>
      <c r="D1679" s="18">
        <v>0</v>
      </c>
      <c r="E1679" s="18">
        <v>117813</v>
      </c>
      <c r="F1679" s="18">
        <v>1424</v>
      </c>
      <c r="G1679" s="18">
        <v>0</v>
      </c>
      <c r="H1679" s="18">
        <v>96572</v>
      </c>
      <c r="I1679" s="18">
        <v>0</v>
      </c>
      <c r="J1679" s="18">
        <v>2119</v>
      </c>
      <c r="K1679" s="18">
        <v>16816</v>
      </c>
      <c r="L1679" s="19">
        <v>4215</v>
      </c>
      <c r="M1679" s="19">
        <v>238959</v>
      </c>
      <c r="O1679" s="9" t="s">
        <v>20</v>
      </c>
      <c r="P1679" s="20">
        <v>0</v>
      </c>
      <c r="Q1679" s="99">
        <v>0</v>
      </c>
      <c r="R1679" s="103">
        <v>0.49302600027619803</v>
      </c>
      <c r="S1679" s="99">
        <v>5.9591812821446358E-3</v>
      </c>
      <c r="T1679" s="99">
        <v>0</v>
      </c>
      <c r="U1679" s="103">
        <v>0.40413627442364591</v>
      </c>
      <c r="V1679" s="99">
        <v>0</v>
      </c>
      <c r="W1679" s="99">
        <v>8.8676300118430366E-3</v>
      </c>
      <c r="X1679" s="99">
        <v>7.0371904803752938E-2</v>
      </c>
      <c r="Y1679" s="11">
        <v>1.7639009202415477E-2</v>
      </c>
      <c r="Z1679" s="11">
        <v>1</v>
      </c>
      <c r="AB1679" s="9" t="s">
        <v>20</v>
      </c>
      <c r="AC1679" s="9">
        <v>117813</v>
      </c>
      <c r="AD1679" s="67">
        <v>1424</v>
      </c>
      <c r="AE1679" s="67">
        <v>0</v>
      </c>
      <c r="AF1679" s="67">
        <v>96572</v>
      </c>
      <c r="AG1679" s="67">
        <v>2119</v>
      </c>
      <c r="AH1679" s="67">
        <v>16816</v>
      </c>
      <c r="AI1679" s="28">
        <v>4215</v>
      </c>
      <c r="AJ1679" s="28">
        <v>238959</v>
      </c>
      <c r="AL1679" s="9" t="s">
        <v>20</v>
      </c>
      <c r="AM1679" s="92">
        <v>0.49302600027619803</v>
      </c>
      <c r="AN1679" s="93">
        <v>5.9591812821446358E-3</v>
      </c>
      <c r="AO1679" s="93">
        <v>0</v>
      </c>
      <c r="AP1679" s="93">
        <v>0.40413627442364591</v>
      </c>
      <c r="AQ1679" s="93">
        <v>8.8676300118430366E-3</v>
      </c>
      <c r="AR1679" s="93">
        <v>7.0371904803752938E-2</v>
      </c>
      <c r="AS1679" s="94">
        <v>1.7639009202415477E-2</v>
      </c>
      <c r="AT1679" s="94">
        <v>1</v>
      </c>
      <c r="AV1679" s="9" t="s">
        <v>135</v>
      </c>
      <c r="AW1679" s="9">
        <v>142387</v>
      </c>
      <c r="AX1679" s="28">
        <v>96572</v>
      </c>
      <c r="AY1679" s="28">
        <v>238959</v>
      </c>
      <c r="BA1679" s="9" t="s">
        <v>135</v>
      </c>
      <c r="BB1679" s="20">
        <v>0.59586372557635414</v>
      </c>
      <c r="BC1679" s="11">
        <v>0.40413627442364591</v>
      </c>
      <c r="BD1679" s="11">
        <v>1</v>
      </c>
    </row>
    <row r="1680" spans="1:56" x14ac:dyDescent="0.25">
      <c r="B1680" s="13" t="s">
        <v>21</v>
      </c>
      <c r="C1680" s="14">
        <v>0</v>
      </c>
      <c r="D1680" s="23">
        <v>0</v>
      </c>
      <c r="E1680" s="23">
        <v>142624</v>
      </c>
      <c r="F1680" s="23">
        <v>1858</v>
      </c>
      <c r="G1680" s="23">
        <v>0</v>
      </c>
      <c r="H1680" s="23">
        <v>140113</v>
      </c>
      <c r="I1680" s="23">
        <v>0</v>
      </c>
      <c r="J1680" s="23">
        <v>2298</v>
      </c>
      <c r="K1680" s="23">
        <v>19723</v>
      </c>
      <c r="L1680" s="24">
        <v>6531</v>
      </c>
      <c r="M1680" s="24">
        <v>313147</v>
      </c>
      <c r="O1680" s="13" t="s">
        <v>21</v>
      </c>
      <c r="P1680" s="25">
        <v>0</v>
      </c>
      <c r="Q1680" s="100">
        <v>0</v>
      </c>
      <c r="R1680" s="104">
        <v>0.45545382839369369</v>
      </c>
      <c r="S1680" s="100">
        <v>5.9333156632508056E-3</v>
      </c>
      <c r="T1680" s="100">
        <v>0</v>
      </c>
      <c r="U1680" s="104">
        <v>0.44743523009960179</v>
      </c>
      <c r="V1680" s="100">
        <v>0</v>
      </c>
      <c r="W1680" s="100">
        <v>7.3384065630518573E-3</v>
      </c>
      <c r="X1680" s="100">
        <v>6.2983199583582158E-2</v>
      </c>
      <c r="Y1680" s="15">
        <v>2.0856019696819706E-2</v>
      </c>
      <c r="Z1680" s="15">
        <v>0.99999999999999989</v>
      </c>
      <c r="AB1680" s="13" t="s">
        <v>21</v>
      </c>
      <c r="AC1680" s="13">
        <v>142624</v>
      </c>
      <c r="AD1680" s="68">
        <v>1858</v>
      </c>
      <c r="AE1680" s="68">
        <v>0</v>
      </c>
      <c r="AF1680" s="68">
        <v>140113</v>
      </c>
      <c r="AG1680" s="68">
        <v>2298</v>
      </c>
      <c r="AH1680" s="68">
        <v>19723</v>
      </c>
      <c r="AI1680" s="29">
        <v>6531</v>
      </c>
      <c r="AJ1680" s="29">
        <v>313147</v>
      </c>
      <c r="AL1680" s="13" t="s">
        <v>21</v>
      </c>
      <c r="AM1680" s="95">
        <v>0.45545382839369369</v>
      </c>
      <c r="AN1680" s="96">
        <v>5.9333156632508056E-3</v>
      </c>
      <c r="AO1680" s="96">
        <v>0</v>
      </c>
      <c r="AP1680" s="96">
        <v>0.44743523009960179</v>
      </c>
      <c r="AQ1680" s="96">
        <v>7.3384065630518573E-3</v>
      </c>
      <c r="AR1680" s="96">
        <v>6.2983199583582158E-2</v>
      </c>
      <c r="AS1680" s="97">
        <v>2.0856019696819706E-2</v>
      </c>
      <c r="AT1680" s="97">
        <v>0.99999999999999989</v>
      </c>
      <c r="AV1680" s="13" t="s">
        <v>136</v>
      </c>
      <c r="AW1680" s="13">
        <v>173034</v>
      </c>
      <c r="AX1680" s="29">
        <v>140113</v>
      </c>
      <c r="AY1680" s="29">
        <v>313147</v>
      </c>
      <c r="BA1680" s="13" t="s">
        <v>136</v>
      </c>
      <c r="BB1680" s="25">
        <v>0.55256476990039827</v>
      </c>
      <c r="BC1680" s="15">
        <v>0.44743523009960179</v>
      </c>
      <c r="BD1680" s="15">
        <v>1</v>
      </c>
    </row>
    <row r="1681" spans="2:56" x14ac:dyDescent="0.25">
      <c r="B1681" s="13" t="s">
        <v>2</v>
      </c>
      <c r="C1681" s="14">
        <v>0</v>
      </c>
      <c r="D1681" s="23">
        <v>0</v>
      </c>
      <c r="E1681" s="23">
        <v>793861</v>
      </c>
      <c r="F1681" s="23">
        <v>17965</v>
      </c>
      <c r="G1681" s="23">
        <v>67362</v>
      </c>
      <c r="H1681" s="23">
        <v>451230</v>
      </c>
      <c r="I1681" s="23">
        <v>0</v>
      </c>
      <c r="J1681" s="23">
        <v>19085</v>
      </c>
      <c r="K1681" s="23">
        <v>127210</v>
      </c>
      <c r="L1681" s="24">
        <v>28725</v>
      </c>
      <c r="M1681" s="24">
        <v>1505438</v>
      </c>
      <c r="O1681" s="13" t="s">
        <v>6</v>
      </c>
      <c r="P1681" s="25">
        <v>0</v>
      </c>
      <c r="Q1681" s="100">
        <v>0</v>
      </c>
      <c r="R1681" s="100">
        <v>0.52732892354251715</v>
      </c>
      <c r="S1681" s="100">
        <v>1.1933404099006402E-2</v>
      </c>
      <c r="T1681" s="100">
        <v>4.4745781626343961E-2</v>
      </c>
      <c r="U1681" s="100">
        <v>0.29973336663482653</v>
      </c>
      <c r="V1681" s="100">
        <v>0</v>
      </c>
      <c r="W1681" s="100">
        <v>1.2677373628140117E-2</v>
      </c>
      <c r="X1681" s="100">
        <v>8.4500324822410489E-2</v>
      </c>
      <c r="Y1681" s="15">
        <v>1.9080825646755298E-2</v>
      </c>
      <c r="Z1681" s="15">
        <v>0.99999999999999989</v>
      </c>
      <c r="AB1681" s="13" t="s">
        <v>2</v>
      </c>
      <c r="AC1681" s="13">
        <v>793861</v>
      </c>
      <c r="AD1681" s="68">
        <v>17965</v>
      </c>
      <c r="AE1681" s="68">
        <v>67362</v>
      </c>
      <c r="AF1681" s="68">
        <v>451230</v>
      </c>
      <c r="AG1681" s="68">
        <v>19085</v>
      </c>
      <c r="AH1681" s="68">
        <v>127210</v>
      </c>
      <c r="AI1681" s="29">
        <v>28725</v>
      </c>
      <c r="AJ1681" s="29">
        <v>1505438</v>
      </c>
      <c r="AL1681" s="13" t="s">
        <v>6</v>
      </c>
      <c r="AM1681" s="95">
        <v>0.52732892354251715</v>
      </c>
      <c r="AN1681" s="96">
        <v>1.1933404099006402E-2</v>
      </c>
      <c r="AO1681" s="96">
        <v>4.4745781626343961E-2</v>
      </c>
      <c r="AP1681" s="96">
        <v>0.29973336663482653</v>
      </c>
      <c r="AQ1681" s="96">
        <v>1.2677373628140117E-2</v>
      </c>
      <c r="AR1681" s="96">
        <v>8.4500324822410489E-2</v>
      </c>
      <c r="AS1681" s="97">
        <v>1.9080825646755298E-2</v>
      </c>
      <c r="AT1681" s="97">
        <v>0.99999999999999989</v>
      </c>
      <c r="AV1681" s="13" t="s">
        <v>2</v>
      </c>
      <c r="AW1681" s="13">
        <v>1054208</v>
      </c>
      <c r="AX1681" s="29">
        <v>451230</v>
      </c>
      <c r="AY1681" s="29">
        <v>1505438</v>
      </c>
      <c r="BA1681" s="13" t="s">
        <v>6</v>
      </c>
      <c r="BB1681" s="25">
        <v>0.70026663336517347</v>
      </c>
      <c r="BC1681" s="15">
        <v>0.29973336663482653</v>
      </c>
      <c r="BD1681" s="15">
        <v>1</v>
      </c>
    </row>
    <row r="1682" spans="2:56" x14ac:dyDescent="0.25">
      <c r="B1682" s="67"/>
      <c r="C1682" s="18"/>
      <c r="D1682" s="18"/>
      <c r="E1682" s="18"/>
      <c r="F1682" s="18"/>
      <c r="G1682" s="18"/>
      <c r="H1682" s="18"/>
      <c r="I1682" s="18"/>
      <c r="J1682" s="18"/>
      <c r="K1682" s="18"/>
      <c r="L1682" s="18"/>
      <c r="M1682" s="18"/>
      <c r="O1682" s="67"/>
      <c r="P1682" s="99"/>
      <c r="Q1682" s="99"/>
      <c r="R1682" s="99"/>
      <c r="S1682" s="99"/>
      <c r="T1682" s="99"/>
      <c r="U1682" s="99"/>
      <c r="V1682" s="99"/>
      <c r="W1682" s="99"/>
      <c r="X1682" s="99"/>
      <c r="Y1682" s="99"/>
      <c r="Z1682" s="99"/>
    </row>
    <row r="1683" spans="2:56" x14ac:dyDescent="0.25">
      <c r="B1683" s="67"/>
      <c r="C1683" s="18"/>
      <c r="D1683" s="18"/>
      <c r="E1683" s="18"/>
      <c r="F1683" s="18"/>
      <c r="G1683" s="18"/>
      <c r="H1683" s="18"/>
      <c r="I1683" s="18"/>
      <c r="J1683" s="18"/>
      <c r="K1683" s="18"/>
      <c r="L1683" s="18"/>
      <c r="M1683" s="18"/>
      <c r="O1683" s="67"/>
      <c r="P1683" s="99"/>
      <c r="Q1683" s="99"/>
      <c r="R1683" s="99"/>
      <c r="S1683" s="99"/>
      <c r="T1683" s="99"/>
      <c r="U1683" s="99"/>
      <c r="V1683" s="99"/>
      <c r="W1683" s="99"/>
      <c r="X1683" s="99"/>
      <c r="Y1683" s="99"/>
      <c r="Z1683" s="99"/>
    </row>
    <row r="1684" spans="2:56" x14ac:dyDescent="0.25">
      <c r="B1684" s="67"/>
      <c r="C1684" s="18"/>
      <c r="D1684" s="18"/>
      <c r="E1684" s="18"/>
      <c r="F1684" s="18"/>
      <c r="G1684" s="18"/>
      <c r="H1684" s="18"/>
      <c r="I1684" s="18"/>
      <c r="J1684" s="18"/>
      <c r="K1684" s="18"/>
      <c r="L1684" s="18"/>
      <c r="M1684" s="18"/>
      <c r="O1684" s="67"/>
      <c r="P1684" s="99"/>
      <c r="Q1684" s="99"/>
      <c r="R1684" s="99"/>
      <c r="S1684" s="99"/>
      <c r="T1684" s="99"/>
      <c r="U1684" s="99"/>
      <c r="V1684" s="99"/>
      <c r="W1684" s="99"/>
      <c r="X1684" s="99"/>
      <c r="Y1684" s="99"/>
      <c r="Z1684" s="99"/>
    </row>
    <row r="1685" spans="2:56" x14ac:dyDescent="0.25">
      <c r="B1685" s="67"/>
      <c r="C1685" s="18"/>
      <c r="D1685" s="18"/>
      <c r="E1685" s="18"/>
      <c r="F1685" s="18"/>
      <c r="G1685" s="18"/>
      <c r="H1685" s="18"/>
      <c r="I1685" s="18"/>
      <c r="J1685" s="18"/>
      <c r="K1685" s="18"/>
      <c r="L1685" s="18"/>
      <c r="M1685" s="18"/>
      <c r="O1685" s="67"/>
      <c r="P1685" s="99"/>
      <c r="Q1685" s="99"/>
      <c r="R1685" s="99"/>
      <c r="S1685" s="99"/>
      <c r="T1685" s="99"/>
      <c r="U1685" s="99"/>
      <c r="V1685" s="99"/>
      <c r="W1685" s="99"/>
      <c r="X1685" s="99"/>
      <c r="Y1685" s="99"/>
      <c r="Z1685" s="99"/>
    </row>
    <row r="1686" spans="2:56" x14ac:dyDescent="0.25">
      <c r="B1686" s="67"/>
      <c r="C1686" s="18"/>
      <c r="D1686" s="18"/>
      <c r="E1686" s="18"/>
      <c r="F1686" s="18"/>
      <c r="G1686" s="18"/>
      <c r="H1686" s="18"/>
      <c r="I1686" s="18"/>
      <c r="J1686" s="18"/>
      <c r="K1686" s="18"/>
      <c r="L1686" s="18"/>
      <c r="M1686" s="18"/>
      <c r="O1686" s="67"/>
      <c r="P1686" s="99"/>
      <c r="Q1686" s="99"/>
      <c r="R1686" s="99"/>
      <c r="S1686" s="99"/>
      <c r="T1686" s="99"/>
      <c r="U1686" s="99"/>
      <c r="V1686" s="99"/>
      <c r="W1686" s="99"/>
      <c r="X1686" s="99"/>
      <c r="Y1686" s="99"/>
      <c r="Z1686" s="99"/>
    </row>
    <row r="1687" spans="2:56" x14ac:dyDescent="0.25">
      <c r="B1687" s="67"/>
      <c r="C1687" s="18"/>
      <c r="D1687" s="18"/>
      <c r="E1687" s="18"/>
      <c r="F1687" s="18"/>
      <c r="G1687" s="18"/>
      <c r="H1687" s="18"/>
      <c r="I1687" s="18"/>
      <c r="J1687" s="18"/>
      <c r="K1687" s="18"/>
      <c r="L1687" s="18"/>
      <c r="M1687" s="18"/>
      <c r="O1687" s="67"/>
      <c r="P1687" s="99"/>
      <c r="Q1687" s="99"/>
      <c r="R1687" s="99"/>
      <c r="S1687" s="99"/>
      <c r="T1687" s="99"/>
      <c r="U1687" s="99"/>
      <c r="V1687" s="99"/>
      <c r="W1687" s="99"/>
      <c r="X1687" s="99"/>
      <c r="Y1687" s="99"/>
      <c r="Z1687" s="99"/>
    </row>
    <row r="1688" spans="2:56" x14ac:dyDescent="0.25">
      <c r="B1688" s="67"/>
      <c r="C1688" s="18"/>
      <c r="D1688" s="18"/>
      <c r="E1688" s="18"/>
      <c r="F1688" s="18"/>
      <c r="G1688" s="18"/>
      <c r="H1688" s="18"/>
      <c r="I1688" s="18"/>
      <c r="J1688" s="18"/>
      <c r="K1688" s="18"/>
      <c r="L1688" s="18"/>
      <c r="M1688" s="18"/>
      <c r="O1688" s="67"/>
      <c r="P1688" s="99"/>
      <c r="Q1688" s="99"/>
      <c r="R1688" s="99"/>
      <c r="S1688" s="99"/>
      <c r="T1688" s="99"/>
      <c r="U1688" s="99"/>
      <c r="V1688" s="99"/>
      <c r="W1688" s="99"/>
      <c r="X1688" s="99"/>
      <c r="Y1688" s="99"/>
      <c r="Z1688" s="99"/>
    </row>
    <row r="1689" spans="2:56" x14ac:dyDescent="0.25">
      <c r="B1689" s="67"/>
      <c r="C1689" s="18"/>
      <c r="D1689" s="18"/>
      <c r="E1689" s="18"/>
      <c r="F1689" s="18"/>
      <c r="G1689" s="18"/>
      <c r="H1689" s="18"/>
      <c r="I1689" s="18"/>
      <c r="J1689" s="18"/>
      <c r="K1689" s="18"/>
      <c r="L1689" s="18"/>
      <c r="M1689" s="18"/>
      <c r="O1689" s="67"/>
      <c r="P1689" s="99"/>
      <c r="Q1689" s="99"/>
      <c r="R1689" s="99"/>
      <c r="S1689" s="99"/>
      <c r="T1689" s="99"/>
      <c r="U1689" s="99"/>
      <c r="V1689" s="99"/>
      <c r="W1689" s="99"/>
      <c r="X1689" s="99"/>
      <c r="Y1689" s="99"/>
      <c r="Z1689" s="99"/>
    </row>
    <row r="1690" spans="2:56" x14ac:dyDescent="0.25">
      <c r="B1690" s="67"/>
      <c r="C1690" s="18"/>
      <c r="D1690" s="18"/>
      <c r="E1690" s="18"/>
      <c r="F1690" s="18"/>
      <c r="G1690" s="18"/>
      <c r="H1690" s="18"/>
      <c r="I1690" s="18"/>
      <c r="J1690" s="18"/>
      <c r="K1690" s="18"/>
      <c r="L1690" s="18"/>
      <c r="M1690" s="18"/>
      <c r="O1690" s="67"/>
      <c r="P1690" s="99"/>
      <c r="Q1690" s="99"/>
      <c r="R1690" s="99"/>
      <c r="S1690" s="99"/>
      <c r="T1690" s="99"/>
      <c r="U1690" s="99"/>
      <c r="V1690" s="99"/>
      <c r="W1690" s="99"/>
      <c r="X1690" s="99"/>
      <c r="Y1690" s="99"/>
      <c r="Z1690" s="99"/>
    </row>
    <row r="1699" spans="2:56" x14ac:dyDescent="0.25">
      <c r="AB1699" s="7" t="s">
        <v>91</v>
      </c>
      <c r="AC1699" s="7" t="s">
        <v>94</v>
      </c>
      <c r="AD1699" s="66" t="s">
        <v>95</v>
      </c>
      <c r="AE1699" s="66" t="s">
        <v>96</v>
      </c>
      <c r="AF1699" s="66" t="s">
        <v>97</v>
      </c>
      <c r="AG1699" s="66" t="s">
        <v>99</v>
      </c>
      <c r="AH1699" s="66" t="s">
        <v>100</v>
      </c>
      <c r="AI1699" s="27" t="s">
        <v>66</v>
      </c>
      <c r="AJ1699" s="27" t="s">
        <v>2</v>
      </c>
      <c r="AL1699" s="7" t="s">
        <v>91</v>
      </c>
      <c r="AM1699" s="7" t="s">
        <v>94</v>
      </c>
      <c r="AN1699" s="66" t="s">
        <v>95</v>
      </c>
      <c r="AO1699" s="66" t="s">
        <v>96</v>
      </c>
      <c r="AP1699" s="66" t="s">
        <v>97</v>
      </c>
      <c r="AQ1699" s="66" t="s">
        <v>99</v>
      </c>
      <c r="AR1699" s="66" t="s">
        <v>100</v>
      </c>
      <c r="AS1699" s="27" t="s">
        <v>66</v>
      </c>
      <c r="AT1699" s="27" t="s">
        <v>2</v>
      </c>
      <c r="AV1699" s="194" t="s">
        <v>91</v>
      </c>
      <c r="AW1699" s="194" t="s">
        <v>101</v>
      </c>
      <c r="AX1699" s="195" t="s">
        <v>158</v>
      </c>
      <c r="AY1699" s="195" t="s">
        <v>2</v>
      </c>
      <c r="AZ1699" s="196"/>
      <c r="BA1699" s="194" t="s">
        <v>91</v>
      </c>
      <c r="BB1699" s="194" t="s">
        <v>101</v>
      </c>
      <c r="BC1699" s="195" t="s">
        <v>158</v>
      </c>
      <c r="BD1699" s="195" t="s">
        <v>2</v>
      </c>
    </row>
    <row r="1700" spans="2:56" x14ac:dyDescent="0.25">
      <c r="B1700" s="7" t="s">
        <v>91</v>
      </c>
      <c r="C1700" s="7" t="s">
        <v>94</v>
      </c>
      <c r="D1700" s="66" t="s">
        <v>97</v>
      </c>
      <c r="E1700" s="27" t="s">
        <v>101</v>
      </c>
      <c r="F1700" s="27" t="s">
        <v>2</v>
      </c>
      <c r="H1700" s="135" t="s">
        <v>91</v>
      </c>
      <c r="I1700" s="135" t="s">
        <v>94</v>
      </c>
      <c r="J1700" s="136" t="s">
        <v>97</v>
      </c>
      <c r="K1700" s="137" t="s">
        <v>101</v>
      </c>
      <c r="L1700" s="137" t="s">
        <v>2</v>
      </c>
      <c r="AB1700" s="7" t="s">
        <v>39</v>
      </c>
      <c r="AC1700" s="7">
        <v>651237</v>
      </c>
      <c r="AD1700" s="66">
        <v>16107</v>
      </c>
      <c r="AE1700" s="66">
        <v>67362</v>
      </c>
      <c r="AF1700" s="66">
        <v>311117</v>
      </c>
      <c r="AG1700" s="66">
        <v>16787</v>
      </c>
      <c r="AH1700" s="66">
        <v>107487</v>
      </c>
      <c r="AI1700" s="27">
        <v>22194</v>
      </c>
      <c r="AJ1700" s="27">
        <v>1192291</v>
      </c>
      <c r="AL1700" s="7" t="s">
        <v>39</v>
      </c>
      <c r="AM1700" s="89">
        <v>0.54620642108344353</v>
      </c>
      <c r="AN1700" s="90">
        <v>1.3509285904196207E-2</v>
      </c>
      <c r="AO1700" s="90">
        <v>5.6497952261654244E-2</v>
      </c>
      <c r="AP1700" s="90">
        <v>0.26094049187656371</v>
      </c>
      <c r="AQ1700" s="90">
        <v>1.4079616469469283E-2</v>
      </c>
      <c r="AR1700" s="90">
        <v>9.0151649219863267E-2</v>
      </c>
      <c r="AS1700" s="91">
        <v>1.8614583184809748E-2</v>
      </c>
      <c r="AT1700" s="91">
        <v>1</v>
      </c>
      <c r="AV1700" s="194" t="s">
        <v>39</v>
      </c>
      <c r="AW1700" s="194">
        <v>881174</v>
      </c>
      <c r="AX1700" s="195">
        <v>311117</v>
      </c>
      <c r="AY1700" s="195">
        <v>1192291</v>
      </c>
      <c r="AZ1700" s="196"/>
      <c r="BA1700" s="194" t="s">
        <v>39</v>
      </c>
      <c r="BB1700" s="197">
        <v>0.73905950812343635</v>
      </c>
      <c r="BC1700" s="198">
        <v>0.26094049187656371</v>
      </c>
      <c r="BD1700" s="198">
        <v>1</v>
      </c>
    </row>
    <row r="1701" spans="2:56" x14ac:dyDescent="0.25">
      <c r="B1701" s="7" t="s">
        <v>17</v>
      </c>
      <c r="C1701" s="7">
        <v>195138</v>
      </c>
      <c r="D1701" s="66">
        <v>0</v>
      </c>
      <c r="E1701" s="27">
        <v>124308</v>
      </c>
      <c r="F1701" s="27">
        <v>319446</v>
      </c>
      <c r="H1701" s="9" t="s">
        <v>17</v>
      </c>
      <c r="I1701" s="20">
        <v>0.6108638079675438</v>
      </c>
      <c r="J1701" s="99">
        <v>0</v>
      </c>
      <c r="K1701" s="11">
        <v>0.3891361920324562</v>
      </c>
      <c r="L1701" s="11">
        <v>1</v>
      </c>
      <c r="AB1701" s="13" t="s">
        <v>21</v>
      </c>
      <c r="AC1701" s="13">
        <v>142624</v>
      </c>
      <c r="AD1701" s="68">
        <v>1858</v>
      </c>
      <c r="AE1701" s="68">
        <v>0</v>
      </c>
      <c r="AF1701" s="68">
        <v>140113</v>
      </c>
      <c r="AG1701" s="68">
        <v>2298</v>
      </c>
      <c r="AH1701" s="68">
        <v>19723</v>
      </c>
      <c r="AI1701" s="29">
        <v>6531</v>
      </c>
      <c r="AJ1701" s="29">
        <v>313147</v>
      </c>
      <c r="AL1701" s="13" t="s">
        <v>21</v>
      </c>
      <c r="AM1701" s="95">
        <v>0.45545382839369369</v>
      </c>
      <c r="AN1701" s="96">
        <v>5.9333156632508056E-3</v>
      </c>
      <c r="AO1701" s="96">
        <v>0</v>
      </c>
      <c r="AP1701" s="96">
        <v>0.44743523009960179</v>
      </c>
      <c r="AQ1701" s="96">
        <v>7.3384065630518573E-3</v>
      </c>
      <c r="AR1701" s="96">
        <v>6.2983199583582158E-2</v>
      </c>
      <c r="AS1701" s="97">
        <v>2.0856019696819706E-2</v>
      </c>
      <c r="AT1701" s="97">
        <v>0.99999999999999989</v>
      </c>
      <c r="AV1701" s="199" t="s">
        <v>21</v>
      </c>
      <c r="AW1701" s="199">
        <v>173034</v>
      </c>
      <c r="AX1701" s="200">
        <v>140113</v>
      </c>
      <c r="AY1701" s="200">
        <v>313147</v>
      </c>
      <c r="AZ1701" s="196"/>
      <c r="BA1701" s="199" t="s">
        <v>21</v>
      </c>
      <c r="BB1701" s="201">
        <v>0.55256476990039827</v>
      </c>
      <c r="BC1701" s="202">
        <v>0.44743523009960179</v>
      </c>
      <c r="BD1701" s="202">
        <v>1</v>
      </c>
    </row>
    <row r="1702" spans="2:56" x14ac:dyDescent="0.25">
      <c r="B1702" s="9" t="s">
        <v>18</v>
      </c>
      <c r="C1702" s="9">
        <v>175296</v>
      </c>
      <c r="D1702" s="67">
        <v>99607</v>
      </c>
      <c r="E1702" s="28">
        <v>43370</v>
      </c>
      <c r="F1702" s="28">
        <v>318273</v>
      </c>
      <c r="H1702" s="9" t="s">
        <v>18</v>
      </c>
      <c r="I1702" s="20">
        <v>0.55077245006645237</v>
      </c>
      <c r="J1702" s="99">
        <v>0.31296088578044634</v>
      </c>
      <c r="K1702" s="11">
        <v>0.13626666415310126</v>
      </c>
      <c r="L1702" s="11">
        <v>1</v>
      </c>
      <c r="AB1702" s="13" t="s">
        <v>2</v>
      </c>
      <c r="AC1702" s="13">
        <v>793861</v>
      </c>
      <c r="AD1702" s="68">
        <v>17965</v>
      </c>
      <c r="AE1702" s="68">
        <v>67362</v>
      </c>
      <c r="AF1702" s="68">
        <v>451230</v>
      </c>
      <c r="AG1702" s="68">
        <v>19085</v>
      </c>
      <c r="AH1702" s="68">
        <v>127210</v>
      </c>
      <c r="AI1702" s="29">
        <v>28725</v>
      </c>
      <c r="AJ1702" s="29">
        <v>1505438</v>
      </c>
      <c r="AL1702" s="13" t="s">
        <v>2</v>
      </c>
      <c r="AM1702" s="95">
        <v>0.52732892354251715</v>
      </c>
      <c r="AN1702" s="96">
        <v>1.1933404099006402E-2</v>
      </c>
      <c r="AO1702" s="96">
        <v>4.4745781626343961E-2</v>
      </c>
      <c r="AP1702" s="96">
        <v>0.29973336663482653</v>
      </c>
      <c r="AQ1702" s="96">
        <v>1.2677373628140117E-2</v>
      </c>
      <c r="AR1702" s="96">
        <v>8.4500324822410489E-2</v>
      </c>
      <c r="AS1702" s="97">
        <v>1.9080825646755298E-2</v>
      </c>
      <c r="AT1702" s="97">
        <v>0.99999999999999989</v>
      </c>
      <c r="AV1702" s="199" t="s">
        <v>6</v>
      </c>
      <c r="AW1702" s="199">
        <v>1054208</v>
      </c>
      <c r="AX1702" s="200">
        <v>451230</v>
      </c>
      <c r="AY1702" s="200">
        <v>1505438</v>
      </c>
      <c r="AZ1702" s="196"/>
      <c r="BA1702" s="199" t="s">
        <v>6</v>
      </c>
      <c r="BB1702" s="201">
        <v>0.70026663336517347</v>
      </c>
      <c r="BC1702" s="202">
        <v>0.29973336663482653</v>
      </c>
      <c r="BD1702" s="202">
        <v>1</v>
      </c>
    </row>
    <row r="1703" spans="2:56" x14ac:dyDescent="0.25">
      <c r="B1703" s="9" t="s">
        <v>19</v>
      </c>
      <c r="C1703" s="9">
        <v>162990</v>
      </c>
      <c r="D1703" s="67">
        <v>114938</v>
      </c>
      <c r="E1703" s="28">
        <v>37685</v>
      </c>
      <c r="F1703" s="28">
        <v>315613</v>
      </c>
      <c r="H1703" s="9" t="s">
        <v>19</v>
      </c>
      <c r="I1703" s="20">
        <v>0.51642359471884869</v>
      </c>
      <c r="J1703" s="99">
        <v>0.36417384581750434</v>
      </c>
      <c r="K1703" s="11">
        <v>0.11940255946364693</v>
      </c>
      <c r="L1703" s="11">
        <v>1</v>
      </c>
    </row>
    <row r="1704" spans="2:56" x14ac:dyDescent="0.25">
      <c r="B1704" s="9" t="s">
        <v>20</v>
      </c>
      <c r="C1704" s="9">
        <v>117813</v>
      </c>
      <c r="D1704" s="67">
        <v>96572</v>
      </c>
      <c r="E1704" s="28">
        <v>24574</v>
      </c>
      <c r="F1704" s="28">
        <v>238959</v>
      </c>
      <c r="H1704" s="9" t="s">
        <v>20</v>
      </c>
      <c r="I1704" s="20">
        <v>0.49302600027619803</v>
      </c>
      <c r="J1704" s="99">
        <v>0.40413627442364591</v>
      </c>
      <c r="K1704" s="11">
        <v>0.1028377253001561</v>
      </c>
      <c r="L1704" s="11">
        <v>1</v>
      </c>
    </row>
    <row r="1705" spans="2:56" x14ac:dyDescent="0.25">
      <c r="B1705" s="13" t="s">
        <v>21</v>
      </c>
      <c r="C1705" s="13">
        <v>142624</v>
      </c>
      <c r="D1705" s="68">
        <v>140113</v>
      </c>
      <c r="E1705" s="29">
        <v>30410</v>
      </c>
      <c r="F1705" s="29">
        <v>313147</v>
      </c>
      <c r="H1705" s="9" t="s">
        <v>21</v>
      </c>
      <c r="I1705" s="20">
        <v>0.45545382839369369</v>
      </c>
      <c r="J1705" s="99">
        <v>0.44743523009960179</v>
      </c>
      <c r="K1705" s="11">
        <v>9.7110941506704518E-2</v>
      </c>
      <c r="L1705" s="11">
        <v>1</v>
      </c>
    </row>
    <row r="1706" spans="2:56" x14ac:dyDescent="0.25">
      <c r="B1706" s="13" t="s">
        <v>2</v>
      </c>
      <c r="C1706" s="13">
        <v>793861</v>
      </c>
      <c r="D1706" s="68">
        <v>451230</v>
      </c>
      <c r="E1706" s="29">
        <v>260347</v>
      </c>
      <c r="F1706" s="29">
        <v>1505438</v>
      </c>
      <c r="H1706" s="135" t="s">
        <v>6</v>
      </c>
      <c r="I1706" s="156">
        <v>0.52732892354251715</v>
      </c>
      <c r="J1706" s="157">
        <v>0.29973336663482653</v>
      </c>
      <c r="K1706" s="158">
        <v>0.17293770982265627</v>
      </c>
      <c r="L1706" s="158">
        <v>1</v>
      </c>
    </row>
    <row r="1724" spans="2:12" x14ac:dyDescent="0.25">
      <c r="B1724" s="7" t="s">
        <v>91</v>
      </c>
      <c r="C1724" s="7" t="s">
        <v>94</v>
      </c>
      <c r="D1724" s="66" t="s">
        <v>97</v>
      </c>
      <c r="E1724" s="27" t="s">
        <v>101</v>
      </c>
      <c r="F1724" s="27" t="s">
        <v>2</v>
      </c>
      <c r="H1724" s="7" t="s">
        <v>91</v>
      </c>
      <c r="I1724" s="7" t="s">
        <v>94</v>
      </c>
      <c r="J1724" s="66" t="s">
        <v>97</v>
      </c>
      <c r="K1724" s="27" t="s">
        <v>101</v>
      </c>
      <c r="L1724" s="27" t="s">
        <v>2</v>
      </c>
    </row>
    <row r="1725" spans="2:12" x14ac:dyDescent="0.25">
      <c r="B1725" s="7" t="s">
        <v>39</v>
      </c>
      <c r="C1725" s="7">
        <v>651237</v>
      </c>
      <c r="D1725" s="66">
        <v>311117</v>
      </c>
      <c r="E1725" s="27">
        <v>229937</v>
      </c>
      <c r="F1725" s="27">
        <v>1192291</v>
      </c>
      <c r="H1725" s="7" t="s">
        <v>39</v>
      </c>
      <c r="I1725" s="17">
        <v>0.54620642108344353</v>
      </c>
      <c r="J1725" s="98">
        <v>0.26094049187656371</v>
      </c>
      <c r="K1725" s="8">
        <v>0.19285308703999277</v>
      </c>
      <c r="L1725" s="8">
        <v>1</v>
      </c>
    </row>
    <row r="1726" spans="2:12" x14ac:dyDescent="0.25">
      <c r="B1726" s="13" t="s">
        <v>21</v>
      </c>
      <c r="C1726" s="13">
        <v>142624</v>
      </c>
      <c r="D1726" s="68">
        <v>140113</v>
      </c>
      <c r="E1726" s="29">
        <v>30410</v>
      </c>
      <c r="F1726" s="29">
        <v>313147</v>
      </c>
      <c r="H1726" s="13" t="s">
        <v>21</v>
      </c>
      <c r="I1726" s="25">
        <v>0.45545382839369369</v>
      </c>
      <c r="J1726" s="100">
        <v>0.44743523009960179</v>
      </c>
      <c r="K1726" s="15">
        <v>9.7110941506704518E-2</v>
      </c>
      <c r="L1726" s="15">
        <v>1</v>
      </c>
    </row>
    <row r="1727" spans="2:12" x14ac:dyDescent="0.25">
      <c r="B1727" s="13" t="s">
        <v>2</v>
      </c>
      <c r="C1727" s="13">
        <v>793861</v>
      </c>
      <c r="D1727" s="68">
        <v>451230</v>
      </c>
      <c r="E1727" s="29">
        <v>260347</v>
      </c>
      <c r="F1727" s="29">
        <v>1505438</v>
      </c>
      <c r="H1727" s="13" t="s">
        <v>6</v>
      </c>
      <c r="I1727" s="25">
        <v>0.52732892354251715</v>
      </c>
      <c r="J1727" s="100">
        <v>0.29973336663482653</v>
      </c>
      <c r="K1727" s="15">
        <v>0.17293770982265627</v>
      </c>
      <c r="L1727" s="15">
        <v>1</v>
      </c>
    </row>
    <row r="1745" spans="1:26" s="65" customFormat="1" x14ac:dyDescent="0.25">
      <c r="A1745" s="65" t="s">
        <v>47</v>
      </c>
    </row>
    <row r="1747" spans="1:26" x14ac:dyDescent="0.25">
      <c r="B1747" s="7" t="s">
        <v>9</v>
      </c>
      <c r="C1747" s="7" t="s">
        <v>92</v>
      </c>
      <c r="D1747" s="66" t="s">
        <v>93</v>
      </c>
      <c r="E1747" s="66" t="s">
        <v>94</v>
      </c>
      <c r="F1747" s="66" t="s">
        <v>95</v>
      </c>
      <c r="G1747" s="66" t="s">
        <v>96</v>
      </c>
      <c r="H1747" s="66" t="s">
        <v>97</v>
      </c>
      <c r="I1747" s="66" t="s">
        <v>98</v>
      </c>
      <c r="J1747" s="66" t="s">
        <v>99</v>
      </c>
      <c r="K1747" s="66" t="s">
        <v>100</v>
      </c>
      <c r="L1747" s="27" t="s">
        <v>66</v>
      </c>
      <c r="M1747" s="27" t="s">
        <v>2</v>
      </c>
      <c r="O1747" s="7" t="s">
        <v>9</v>
      </c>
      <c r="P1747" s="7" t="s">
        <v>92</v>
      </c>
      <c r="Q1747" s="66" t="s">
        <v>93</v>
      </c>
      <c r="R1747" s="66" t="s">
        <v>94</v>
      </c>
      <c r="S1747" s="66" t="s">
        <v>95</v>
      </c>
      <c r="T1747" s="66" t="s">
        <v>96</v>
      </c>
      <c r="U1747" s="66" t="s">
        <v>97</v>
      </c>
      <c r="V1747" s="66" t="s">
        <v>98</v>
      </c>
      <c r="W1747" s="66" t="s">
        <v>99</v>
      </c>
      <c r="X1747" s="66" t="s">
        <v>100</v>
      </c>
      <c r="Y1747" s="27" t="s">
        <v>66</v>
      </c>
      <c r="Z1747" s="27" t="s">
        <v>2</v>
      </c>
    </row>
    <row r="1748" spans="1:26" x14ac:dyDescent="0.25">
      <c r="B1748" s="7" t="s">
        <v>17</v>
      </c>
      <c r="C1748" s="5">
        <v>0</v>
      </c>
      <c r="D1748" s="16">
        <v>0</v>
      </c>
      <c r="E1748" s="16">
        <v>68976</v>
      </c>
      <c r="F1748" s="16">
        <v>0</v>
      </c>
      <c r="G1748" s="16">
        <v>23874</v>
      </c>
      <c r="H1748" s="16">
        <v>0</v>
      </c>
      <c r="I1748" s="16">
        <v>0</v>
      </c>
      <c r="J1748" s="16">
        <v>2662</v>
      </c>
      <c r="K1748" s="16">
        <v>16310</v>
      </c>
      <c r="L1748" s="6">
        <v>1531</v>
      </c>
      <c r="M1748" s="6">
        <v>113353</v>
      </c>
      <c r="O1748" s="7" t="s">
        <v>17</v>
      </c>
      <c r="P1748" s="17">
        <v>0</v>
      </c>
      <c r="Q1748" s="98">
        <v>0</v>
      </c>
      <c r="R1748" s="102">
        <v>0.60850617098797566</v>
      </c>
      <c r="S1748" s="98">
        <v>0</v>
      </c>
      <c r="T1748" s="102">
        <v>0.21061639303767876</v>
      </c>
      <c r="U1748" s="98">
        <v>0</v>
      </c>
      <c r="V1748" s="98">
        <v>0</v>
      </c>
      <c r="W1748" s="98">
        <v>2.3484160101629424E-2</v>
      </c>
      <c r="X1748" s="98">
        <v>0.14388679611479185</v>
      </c>
      <c r="Y1748" s="8">
        <v>1.350647975792436E-2</v>
      </c>
      <c r="Z1748" s="8">
        <v>1</v>
      </c>
    </row>
    <row r="1749" spans="1:26" x14ac:dyDescent="0.25">
      <c r="B1749" s="9" t="s">
        <v>18</v>
      </c>
      <c r="C1749" s="10">
        <v>0</v>
      </c>
      <c r="D1749" s="18">
        <v>0</v>
      </c>
      <c r="E1749" s="18">
        <v>71298</v>
      </c>
      <c r="F1749" s="18">
        <v>0</v>
      </c>
      <c r="G1749" s="18">
        <v>0</v>
      </c>
      <c r="H1749" s="18">
        <v>35736</v>
      </c>
      <c r="I1749" s="18">
        <v>0</v>
      </c>
      <c r="J1749" s="18">
        <v>1657</v>
      </c>
      <c r="K1749" s="18">
        <v>13507</v>
      </c>
      <c r="L1749" s="19">
        <v>2157</v>
      </c>
      <c r="M1749" s="19">
        <v>124355</v>
      </c>
      <c r="O1749" s="9" t="s">
        <v>18</v>
      </c>
      <c r="P1749" s="20">
        <v>0</v>
      </c>
      <c r="Q1749" s="99">
        <v>0</v>
      </c>
      <c r="R1749" s="103">
        <v>0.5733424470266576</v>
      </c>
      <c r="S1749" s="99">
        <v>0</v>
      </c>
      <c r="T1749" s="99">
        <v>0</v>
      </c>
      <c r="U1749" s="103">
        <v>0.28737083350086445</v>
      </c>
      <c r="V1749" s="99">
        <v>0</v>
      </c>
      <c r="W1749" s="99">
        <v>1.3324755739616421E-2</v>
      </c>
      <c r="X1749" s="99">
        <v>0.10861646093844236</v>
      </c>
      <c r="Y1749" s="11">
        <v>1.7345502794419203E-2</v>
      </c>
      <c r="Z1749" s="11">
        <v>1</v>
      </c>
    </row>
    <row r="1750" spans="1:26" x14ac:dyDescent="0.25">
      <c r="B1750" s="9" t="s">
        <v>19</v>
      </c>
      <c r="C1750" s="10">
        <v>0</v>
      </c>
      <c r="D1750" s="18">
        <v>0</v>
      </c>
      <c r="E1750" s="18">
        <v>66852</v>
      </c>
      <c r="F1750" s="18">
        <v>0</v>
      </c>
      <c r="G1750" s="18">
        <v>0</v>
      </c>
      <c r="H1750" s="18">
        <v>46597</v>
      </c>
      <c r="I1750" s="18">
        <v>0</v>
      </c>
      <c r="J1750" s="18">
        <v>1698</v>
      </c>
      <c r="K1750" s="18">
        <v>9350</v>
      </c>
      <c r="L1750" s="19">
        <v>2336</v>
      </c>
      <c r="M1750" s="19">
        <v>126833</v>
      </c>
      <c r="O1750" s="9" t="s">
        <v>19</v>
      </c>
      <c r="P1750" s="20">
        <v>0</v>
      </c>
      <c r="Q1750" s="99">
        <v>0</v>
      </c>
      <c r="R1750" s="103">
        <v>0.5270867991768704</v>
      </c>
      <c r="S1750" s="99">
        <v>0</v>
      </c>
      <c r="T1750" s="99">
        <v>0</v>
      </c>
      <c r="U1750" s="103">
        <v>0.3673886133734911</v>
      </c>
      <c r="V1750" s="99">
        <v>0</v>
      </c>
      <c r="W1750" s="99">
        <v>1.3387683016249714E-2</v>
      </c>
      <c r="X1750" s="99">
        <v>7.3718984806793189E-2</v>
      </c>
      <c r="Y1750" s="11">
        <v>1.8417919626595603E-2</v>
      </c>
      <c r="Z1750" s="11">
        <v>1</v>
      </c>
    </row>
    <row r="1751" spans="1:26" x14ac:dyDescent="0.25">
      <c r="B1751" s="9" t="s">
        <v>20</v>
      </c>
      <c r="C1751" s="10">
        <v>0</v>
      </c>
      <c r="D1751" s="18">
        <v>0</v>
      </c>
      <c r="E1751" s="18">
        <v>47651</v>
      </c>
      <c r="F1751" s="18">
        <v>0</v>
      </c>
      <c r="G1751" s="18">
        <v>0</v>
      </c>
      <c r="H1751" s="18">
        <v>38661</v>
      </c>
      <c r="I1751" s="18">
        <v>0</v>
      </c>
      <c r="J1751" s="18">
        <v>873</v>
      </c>
      <c r="K1751" s="18">
        <v>6411</v>
      </c>
      <c r="L1751" s="19">
        <v>1505</v>
      </c>
      <c r="M1751" s="19">
        <v>95101</v>
      </c>
      <c r="O1751" s="9" t="s">
        <v>20</v>
      </c>
      <c r="P1751" s="20">
        <v>0</v>
      </c>
      <c r="Q1751" s="99">
        <v>0</v>
      </c>
      <c r="R1751" s="103">
        <v>0.50105677122217429</v>
      </c>
      <c r="S1751" s="99">
        <v>0</v>
      </c>
      <c r="T1751" s="99">
        <v>0</v>
      </c>
      <c r="U1751" s="103">
        <v>0.40652569373613318</v>
      </c>
      <c r="V1751" s="99">
        <v>0</v>
      </c>
      <c r="W1751" s="99">
        <v>9.1797141985888678E-3</v>
      </c>
      <c r="X1751" s="99">
        <v>6.741254035183647E-2</v>
      </c>
      <c r="Y1751" s="11">
        <v>1.582528049126718E-2</v>
      </c>
      <c r="Z1751" s="11">
        <v>1</v>
      </c>
    </row>
    <row r="1752" spans="1:26" x14ac:dyDescent="0.25">
      <c r="B1752" s="13" t="s">
        <v>21</v>
      </c>
      <c r="C1752" s="14">
        <v>0</v>
      </c>
      <c r="D1752" s="23">
        <v>0</v>
      </c>
      <c r="E1752" s="23">
        <v>52952</v>
      </c>
      <c r="F1752" s="23">
        <v>0</v>
      </c>
      <c r="G1752" s="23">
        <v>0</v>
      </c>
      <c r="H1752" s="23">
        <v>52662</v>
      </c>
      <c r="I1752" s="23">
        <v>0</v>
      </c>
      <c r="J1752" s="23">
        <v>905</v>
      </c>
      <c r="K1752" s="23">
        <v>6708</v>
      </c>
      <c r="L1752" s="24">
        <v>2601</v>
      </c>
      <c r="M1752" s="24">
        <v>115828</v>
      </c>
      <c r="O1752" s="13" t="s">
        <v>21</v>
      </c>
      <c r="P1752" s="25">
        <v>0</v>
      </c>
      <c r="Q1752" s="100">
        <v>0</v>
      </c>
      <c r="R1752" s="104">
        <v>0.4571606174672791</v>
      </c>
      <c r="S1752" s="100">
        <v>0</v>
      </c>
      <c r="T1752" s="100">
        <v>0</v>
      </c>
      <c r="U1752" s="104">
        <v>0.45465690506613254</v>
      </c>
      <c r="V1752" s="100">
        <v>0</v>
      </c>
      <c r="W1752" s="100">
        <v>7.8133093897848529E-3</v>
      </c>
      <c r="X1752" s="100">
        <v>5.7913457885830716E-2</v>
      </c>
      <c r="Y1752" s="15">
        <v>2.2455710190972821E-2</v>
      </c>
      <c r="Z1752" s="15">
        <v>1</v>
      </c>
    </row>
    <row r="1753" spans="1:26" x14ac:dyDescent="0.25">
      <c r="B1753" s="13" t="s">
        <v>2</v>
      </c>
      <c r="C1753" s="14">
        <v>0</v>
      </c>
      <c r="D1753" s="23">
        <v>0</v>
      </c>
      <c r="E1753" s="23">
        <v>307729</v>
      </c>
      <c r="F1753" s="23">
        <v>0</v>
      </c>
      <c r="G1753" s="23">
        <v>23874</v>
      </c>
      <c r="H1753" s="23">
        <v>173656</v>
      </c>
      <c r="I1753" s="23">
        <v>0</v>
      </c>
      <c r="J1753" s="23">
        <v>7795</v>
      </c>
      <c r="K1753" s="23">
        <v>52286</v>
      </c>
      <c r="L1753" s="24">
        <v>10130</v>
      </c>
      <c r="M1753" s="24">
        <v>575470</v>
      </c>
      <c r="O1753" s="13" t="s">
        <v>6</v>
      </c>
      <c r="P1753" s="25">
        <v>0</v>
      </c>
      <c r="Q1753" s="100">
        <v>0</v>
      </c>
      <c r="R1753" s="100">
        <v>0.53474377465376133</v>
      </c>
      <c r="S1753" s="100">
        <v>0</v>
      </c>
      <c r="T1753" s="100">
        <v>4.1486089631084154E-2</v>
      </c>
      <c r="U1753" s="100">
        <v>0.30176377569638729</v>
      </c>
      <c r="V1753" s="100">
        <v>0</v>
      </c>
      <c r="W1753" s="100">
        <v>1.354544980624533E-2</v>
      </c>
      <c r="X1753" s="100">
        <v>9.0857907449562972E-2</v>
      </c>
      <c r="Y1753" s="15">
        <v>1.7603002762958973E-2</v>
      </c>
      <c r="Z1753" s="15">
        <v>1</v>
      </c>
    </row>
    <row r="1754" spans="1:26" x14ac:dyDescent="0.25">
      <c r="B1754" s="67"/>
      <c r="C1754" s="18"/>
      <c r="D1754" s="18"/>
      <c r="E1754" s="18"/>
      <c r="F1754" s="18"/>
      <c r="G1754" s="18"/>
      <c r="H1754" s="18"/>
      <c r="I1754" s="18"/>
      <c r="J1754" s="18"/>
      <c r="K1754" s="18"/>
      <c r="L1754" s="18"/>
      <c r="M1754" s="18"/>
      <c r="O1754" s="67"/>
      <c r="P1754" s="99"/>
      <c r="Q1754" s="99"/>
      <c r="R1754" s="99"/>
      <c r="S1754" s="99"/>
      <c r="T1754" s="99"/>
      <c r="U1754" s="99"/>
      <c r="V1754" s="99"/>
      <c r="W1754" s="99"/>
      <c r="X1754" s="99"/>
      <c r="Y1754" s="99"/>
      <c r="Z1754" s="99"/>
    </row>
    <row r="1755" spans="1:26" x14ac:dyDescent="0.25">
      <c r="B1755" s="67"/>
      <c r="C1755" s="18"/>
      <c r="D1755" s="18"/>
      <c r="E1755" s="18"/>
      <c r="F1755" s="18"/>
      <c r="G1755" s="18"/>
      <c r="H1755" s="18"/>
      <c r="I1755" s="18"/>
      <c r="J1755" s="18"/>
      <c r="K1755" s="18"/>
      <c r="L1755" s="18"/>
      <c r="M1755" s="18"/>
      <c r="O1755" s="67"/>
      <c r="P1755" s="99"/>
      <c r="Q1755" s="99"/>
      <c r="R1755" s="99"/>
      <c r="S1755" s="99"/>
      <c r="T1755" s="99"/>
      <c r="U1755" s="99"/>
      <c r="V1755" s="99"/>
      <c r="W1755" s="99"/>
      <c r="X1755" s="99"/>
      <c r="Y1755" s="99"/>
      <c r="Z1755" s="99"/>
    </row>
    <row r="1756" spans="1:26" x14ac:dyDescent="0.25">
      <c r="B1756" s="67"/>
      <c r="C1756" s="18"/>
      <c r="D1756" s="18"/>
      <c r="E1756" s="18"/>
      <c r="F1756" s="18"/>
      <c r="G1756" s="18"/>
      <c r="H1756" s="18"/>
      <c r="I1756" s="18"/>
      <c r="J1756" s="18"/>
      <c r="K1756" s="18"/>
      <c r="L1756" s="18"/>
      <c r="M1756" s="18"/>
      <c r="O1756" s="67"/>
      <c r="P1756" s="99"/>
      <c r="Q1756" s="99"/>
      <c r="R1756" s="99"/>
      <c r="S1756" s="99"/>
      <c r="T1756" s="99"/>
      <c r="U1756" s="99"/>
      <c r="V1756" s="99"/>
      <c r="W1756" s="99"/>
      <c r="X1756" s="99"/>
      <c r="Y1756" s="99"/>
      <c r="Z1756" s="99"/>
    </row>
    <row r="1757" spans="1:26" x14ac:dyDescent="0.25">
      <c r="B1757" s="67"/>
      <c r="C1757" s="18"/>
      <c r="D1757" s="18"/>
      <c r="E1757" s="18"/>
      <c r="F1757" s="18"/>
      <c r="G1757" s="18"/>
      <c r="H1757" s="18"/>
      <c r="I1757" s="18"/>
      <c r="J1757" s="18"/>
      <c r="K1757" s="18"/>
      <c r="L1757" s="18"/>
      <c r="M1757" s="18"/>
      <c r="O1757" s="67"/>
      <c r="P1757" s="99"/>
      <c r="Q1757" s="99"/>
      <c r="R1757" s="99"/>
      <c r="S1757" s="99"/>
      <c r="T1757" s="99"/>
      <c r="U1757" s="99"/>
      <c r="V1757" s="99"/>
      <c r="W1757" s="99"/>
      <c r="X1757" s="99"/>
      <c r="Y1757" s="99"/>
      <c r="Z1757" s="99"/>
    </row>
    <row r="1758" spans="1:26" x14ac:dyDescent="0.25">
      <c r="B1758" s="67"/>
      <c r="C1758" s="18"/>
      <c r="D1758" s="18"/>
      <c r="E1758" s="18"/>
      <c r="F1758" s="18"/>
      <c r="G1758" s="18"/>
      <c r="H1758" s="18"/>
      <c r="I1758" s="18"/>
      <c r="J1758" s="18"/>
      <c r="K1758" s="18"/>
      <c r="L1758" s="18"/>
      <c r="M1758" s="18"/>
      <c r="O1758" s="67"/>
      <c r="P1758" s="99"/>
      <c r="Q1758" s="99"/>
      <c r="R1758" s="99"/>
      <c r="S1758" s="99"/>
      <c r="T1758" s="99"/>
      <c r="U1758" s="99"/>
      <c r="V1758" s="99"/>
      <c r="W1758" s="99"/>
      <c r="X1758" s="99"/>
      <c r="Y1758" s="99"/>
      <c r="Z1758" s="99"/>
    </row>
    <row r="1759" spans="1:26" x14ac:dyDescent="0.25">
      <c r="B1759" s="67"/>
      <c r="C1759" s="18"/>
      <c r="D1759" s="18"/>
      <c r="E1759" s="18"/>
      <c r="F1759" s="18"/>
      <c r="G1759" s="18"/>
      <c r="H1759" s="18"/>
      <c r="I1759" s="18"/>
      <c r="J1759" s="18"/>
      <c r="K1759" s="18"/>
      <c r="L1759" s="18"/>
      <c r="M1759" s="18"/>
      <c r="O1759" s="67"/>
      <c r="P1759" s="99"/>
      <c r="Q1759" s="99"/>
      <c r="R1759" s="99"/>
      <c r="S1759" s="99"/>
      <c r="T1759" s="99"/>
      <c r="U1759" s="99"/>
      <c r="V1759" s="99"/>
      <c r="W1759" s="99"/>
      <c r="X1759" s="99"/>
      <c r="Y1759" s="99"/>
      <c r="Z1759" s="99"/>
    </row>
    <row r="1760" spans="1:26" x14ac:dyDescent="0.25">
      <c r="B1760" s="67"/>
      <c r="C1760" s="18"/>
      <c r="D1760" s="18"/>
      <c r="E1760" s="18"/>
      <c r="F1760" s="18"/>
      <c r="G1760" s="18"/>
      <c r="H1760" s="18"/>
      <c r="I1760" s="18"/>
      <c r="J1760" s="18"/>
      <c r="K1760" s="18"/>
      <c r="L1760" s="18"/>
      <c r="M1760" s="18"/>
      <c r="O1760" s="67"/>
      <c r="P1760" s="99"/>
      <c r="Q1760" s="99"/>
      <c r="R1760" s="99"/>
      <c r="S1760" s="99"/>
      <c r="T1760" s="99"/>
      <c r="U1760" s="99"/>
      <c r="V1760" s="99"/>
      <c r="W1760" s="99"/>
      <c r="X1760" s="99"/>
      <c r="Y1760" s="99"/>
      <c r="Z1760" s="99"/>
    </row>
    <row r="1761" spans="2:26" x14ac:dyDescent="0.25">
      <c r="B1761" s="67"/>
      <c r="C1761" s="18"/>
      <c r="D1761" s="18"/>
      <c r="E1761" s="18"/>
      <c r="F1761" s="18"/>
      <c r="G1761" s="18"/>
      <c r="H1761" s="18"/>
      <c r="I1761" s="18"/>
      <c r="J1761" s="18"/>
      <c r="K1761" s="18"/>
      <c r="L1761" s="18"/>
      <c r="M1761" s="18"/>
      <c r="O1761" s="67"/>
      <c r="P1761" s="99"/>
      <c r="Q1761" s="99"/>
      <c r="R1761" s="99"/>
      <c r="S1761" s="99"/>
      <c r="T1761" s="99"/>
      <c r="U1761" s="99"/>
      <c r="V1761" s="99"/>
      <c r="W1761" s="99"/>
      <c r="X1761" s="99"/>
      <c r="Y1761" s="99"/>
      <c r="Z1761" s="99"/>
    </row>
    <row r="1762" spans="2:26" x14ac:dyDescent="0.25">
      <c r="B1762" s="67"/>
      <c r="C1762" s="18"/>
      <c r="D1762" s="18"/>
      <c r="E1762" s="18"/>
      <c r="F1762" s="18"/>
      <c r="G1762" s="18"/>
      <c r="H1762" s="18"/>
      <c r="I1762" s="18"/>
      <c r="J1762" s="18"/>
      <c r="K1762" s="18"/>
      <c r="L1762" s="18"/>
      <c r="M1762" s="18"/>
      <c r="O1762" s="67"/>
      <c r="P1762" s="99"/>
      <c r="Q1762" s="99"/>
      <c r="R1762" s="99"/>
      <c r="S1762" s="99"/>
      <c r="T1762" s="99"/>
      <c r="U1762" s="99"/>
      <c r="V1762" s="99"/>
      <c r="W1762" s="99"/>
      <c r="X1762" s="99"/>
      <c r="Y1762" s="99"/>
      <c r="Z1762" s="99"/>
    </row>
    <row r="1771" spans="2:26" x14ac:dyDescent="0.25">
      <c r="B1771" s="7" t="s">
        <v>10</v>
      </c>
      <c r="C1771" s="7" t="s">
        <v>92</v>
      </c>
      <c r="D1771" s="66" t="s">
        <v>93</v>
      </c>
      <c r="E1771" s="66" t="s">
        <v>94</v>
      </c>
      <c r="F1771" s="66" t="s">
        <v>95</v>
      </c>
      <c r="G1771" s="66" t="s">
        <v>96</v>
      </c>
      <c r="H1771" s="66" t="s">
        <v>97</v>
      </c>
      <c r="I1771" s="66" t="s">
        <v>98</v>
      </c>
      <c r="J1771" s="66" t="s">
        <v>99</v>
      </c>
      <c r="K1771" s="66" t="s">
        <v>100</v>
      </c>
      <c r="L1771" s="27" t="s">
        <v>66</v>
      </c>
      <c r="M1771" s="27" t="s">
        <v>2</v>
      </c>
      <c r="O1771" s="7" t="s">
        <v>10</v>
      </c>
      <c r="P1771" s="7" t="s">
        <v>92</v>
      </c>
      <c r="Q1771" s="66" t="s">
        <v>93</v>
      </c>
      <c r="R1771" s="66" t="s">
        <v>94</v>
      </c>
      <c r="S1771" s="66" t="s">
        <v>95</v>
      </c>
      <c r="T1771" s="66" t="s">
        <v>96</v>
      </c>
      <c r="U1771" s="66" t="s">
        <v>97</v>
      </c>
      <c r="V1771" s="66" t="s">
        <v>98</v>
      </c>
      <c r="W1771" s="66" t="s">
        <v>99</v>
      </c>
      <c r="X1771" s="66" t="s">
        <v>100</v>
      </c>
      <c r="Y1771" s="27" t="s">
        <v>66</v>
      </c>
      <c r="Z1771" s="27" t="s">
        <v>2</v>
      </c>
    </row>
    <row r="1772" spans="2:26" x14ac:dyDescent="0.25">
      <c r="B1772" s="7" t="s">
        <v>17</v>
      </c>
      <c r="C1772" s="5">
        <v>0</v>
      </c>
      <c r="D1772" s="16">
        <v>0</v>
      </c>
      <c r="E1772" s="16">
        <v>126162</v>
      </c>
      <c r="F1772" s="16">
        <v>7199</v>
      </c>
      <c r="G1772" s="16">
        <v>43488</v>
      </c>
      <c r="H1772" s="16">
        <v>0</v>
      </c>
      <c r="I1772" s="16">
        <v>0</v>
      </c>
      <c r="J1772" s="16">
        <v>3291</v>
      </c>
      <c r="K1772" s="16">
        <v>21839</v>
      </c>
      <c r="L1772" s="6">
        <v>4114</v>
      </c>
      <c r="M1772" s="6">
        <v>206093</v>
      </c>
      <c r="O1772" s="7" t="s">
        <v>17</v>
      </c>
      <c r="P1772" s="17">
        <v>0</v>
      </c>
      <c r="Q1772" s="98">
        <v>0</v>
      </c>
      <c r="R1772" s="102">
        <v>0.61216052946970545</v>
      </c>
      <c r="S1772" s="98">
        <v>3.4930832197114896E-2</v>
      </c>
      <c r="T1772" s="102">
        <v>0.2110115336280223</v>
      </c>
      <c r="U1772" s="98">
        <v>0</v>
      </c>
      <c r="V1772" s="98">
        <v>0</v>
      </c>
      <c r="W1772" s="98">
        <v>1.5968519066634965E-2</v>
      </c>
      <c r="X1772" s="98">
        <v>0.10596672376063233</v>
      </c>
      <c r="Y1772" s="8">
        <v>1.9961861877890077E-2</v>
      </c>
      <c r="Z1772" s="8">
        <v>1</v>
      </c>
    </row>
    <row r="1773" spans="2:26" x14ac:dyDescent="0.25">
      <c r="B1773" s="9" t="s">
        <v>18</v>
      </c>
      <c r="C1773" s="10">
        <v>0</v>
      </c>
      <c r="D1773" s="18">
        <v>0</v>
      </c>
      <c r="E1773" s="18">
        <v>103998</v>
      </c>
      <c r="F1773" s="18">
        <v>4181</v>
      </c>
      <c r="G1773" s="18">
        <v>0</v>
      </c>
      <c r="H1773" s="18">
        <v>63871</v>
      </c>
      <c r="I1773" s="18">
        <v>0</v>
      </c>
      <c r="J1773" s="18">
        <v>2372</v>
      </c>
      <c r="K1773" s="18">
        <v>16007</v>
      </c>
      <c r="L1773" s="19">
        <v>3489</v>
      </c>
      <c r="M1773" s="19">
        <v>193918</v>
      </c>
      <c r="O1773" s="9" t="s">
        <v>18</v>
      </c>
      <c r="P1773" s="20">
        <v>0</v>
      </c>
      <c r="Q1773" s="99">
        <v>0</v>
      </c>
      <c r="R1773" s="103">
        <v>0.53629884796666627</v>
      </c>
      <c r="S1773" s="99">
        <v>2.1560659660268773E-2</v>
      </c>
      <c r="T1773" s="99">
        <v>0</v>
      </c>
      <c r="U1773" s="103">
        <v>0.32937117750801886</v>
      </c>
      <c r="V1773" s="99">
        <v>0</v>
      </c>
      <c r="W1773" s="99">
        <v>1.2231974339669344E-2</v>
      </c>
      <c r="X1773" s="99">
        <v>8.2545199517321755E-2</v>
      </c>
      <c r="Y1773" s="11">
        <v>1.7992141008054952E-2</v>
      </c>
      <c r="Z1773" s="11">
        <v>0.99999999999999989</v>
      </c>
    </row>
    <row r="1774" spans="2:26" x14ac:dyDescent="0.25">
      <c r="B1774" s="9" t="s">
        <v>19</v>
      </c>
      <c r="C1774" s="10">
        <v>0</v>
      </c>
      <c r="D1774" s="18">
        <v>0</v>
      </c>
      <c r="E1774" s="18">
        <v>96138</v>
      </c>
      <c r="F1774" s="18">
        <v>3303</v>
      </c>
      <c r="G1774" s="18">
        <v>0</v>
      </c>
      <c r="H1774" s="18">
        <v>68341</v>
      </c>
      <c r="I1774" s="18">
        <v>0</v>
      </c>
      <c r="J1774" s="18">
        <v>2988</v>
      </c>
      <c r="K1774" s="18">
        <v>13658</v>
      </c>
      <c r="L1774" s="19">
        <v>4352</v>
      </c>
      <c r="M1774" s="19">
        <v>188780</v>
      </c>
      <c r="O1774" s="9" t="s">
        <v>19</v>
      </c>
      <c r="P1774" s="20">
        <v>0</v>
      </c>
      <c r="Q1774" s="99">
        <v>0</v>
      </c>
      <c r="R1774" s="103">
        <v>0.50925945545078932</v>
      </c>
      <c r="S1774" s="99">
        <v>1.7496556838648161E-2</v>
      </c>
      <c r="T1774" s="99">
        <v>0</v>
      </c>
      <c r="U1774" s="103">
        <v>0.36201398453225975</v>
      </c>
      <c r="V1774" s="99">
        <v>0</v>
      </c>
      <c r="W1774" s="99">
        <v>1.5827947875834303E-2</v>
      </c>
      <c r="X1774" s="99">
        <v>7.2348765759084652E-2</v>
      </c>
      <c r="Y1774" s="11">
        <v>2.3053289543383832E-2</v>
      </c>
      <c r="Z1774" s="11">
        <v>1</v>
      </c>
    </row>
    <row r="1775" spans="2:26" x14ac:dyDescent="0.25">
      <c r="B1775" s="9" t="s">
        <v>20</v>
      </c>
      <c r="C1775" s="10">
        <v>0</v>
      </c>
      <c r="D1775" s="18">
        <v>0</v>
      </c>
      <c r="E1775" s="18">
        <v>70162</v>
      </c>
      <c r="F1775" s="18">
        <v>1424</v>
      </c>
      <c r="G1775" s="18">
        <v>0</v>
      </c>
      <c r="H1775" s="18">
        <v>57911</v>
      </c>
      <c r="I1775" s="18">
        <v>0</v>
      </c>
      <c r="J1775" s="18">
        <v>1246</v>
      </c>
      <c r="K1775" s="18">
        <v>10405</v>
      </c>
      <c r="L1775" s="19">
        <v>2710</v>
      </c>
      <c r="M1775" s="19">
        <v>143858</v>
      </c>
      <c r="O1775" s="9" t="s">
        <v>20</v>
      </c>
      <c r="P1775" s="20">
        <v>0</v>
      </c>
      <c r="Q1775" s="99">
        <v>0</v>
      </c>
      <c r="R1775" s="103">
        <v>0.48771705431745194</v>
      </c>
      <c r="S1775" s="99">
        <v>9.8986500576957841E-3</v>
      </c>
      <c r="T1775" s="99">
        <v>0</v>
      </c>
      <c r="U1775" s="103">
        <v>0.40255668784495824</v>
      </c>
      <c r="V1775" s="99">
        <v>0</v>
      </c>
      <c r="W1775" s="99">
        <v>8.6613188004838106E-3</v>
      </c>
      <c r="X1775" s="99">
        <v>7.232826815331786E-2</v>
      </c>
      <c r="Y1775" s="11">
        <v>1.8838020826092396E-2</v>
      </c>
      <c r="Z1775" s="11">
        <v>1</v>
      </c>
    </row>
    <row r="1776" spans="2:26" x14ac:dyDescent="0.25">
      <c r="B1776" s="13" t="s">
        <v>21</v>
      </c>
      <c r="C1776" s="14">
        <v>0</v>
      </c>
      <c r="D1776" s="23">
        <v>0</v>
      </c>
      <c r="E1776" s="23">
        <v>89672</v>
      </c>
      <c r="F1776" s="23">
        <v>1858</v>
      </c>
      <c r="G1776" s="23">
        <v>0</v>
      </c>
      <c r="H1776" s="23">
        <v>87451</v>
      </c>
      <c r="I1776" s="23">
        <v>0</v>
      </c>
      <c r="J1776" s="23">
        <v>1393</v>
      </c>
      <c r="K1776" s="23">
        <v>13015</v>
      </c>
      <c r="L1776" s="24">
        <v>3930</v>
      </c>
      <c r="M1776" s="24">
        <v>197319</v>
      </c>
      <c r="O1776" s="13" t="s">
        <v>21</v>
      </c>
      <c r="P1776" s="25">
        <v>0</v>
      </c>
      <c r="Q1776" s="100">
        <v>0</v>
      </c>
      <c r="R1776" s="104">
        <v>0.45445192809612861</v>
      </c>
      <c r="S1776" s="100">
        <v>9.4162244892787815E-3</v>
      </c>
      <c r="T1776" s="100">
        <v>0</v>
      </c>
      <c r="U1776" s="104">
        <v>0.44319604295582282</v>
      </c>
      <c r="V1776" s="100">
        <v>0</v>
      </c>
      <c r="W1776" s="100">
        <v>7.059634399120206E-3</v>
      </c>
      <c r="X1776" s="100">
        <v>6.5959182846051317E-2</v>
      </c>
      <c r="Y1776" s="15">
        <v>1.9916987213598285E-2</v>
      </c>
      <c r="Z1776" s="15">
        <v>0.99999999999999989</v>
      </c>
    </row>
    <row r="1777" spans="2:26" x14ac:dyDescent="0.25">
      <c r="B1777" s="13" t="s">
        <v>2</v>
      </c>
      <c r="C1777" s="14">
        <v>0</v>
      </c>
      <c r="D1777" s="23">
        <v>0</v>
      </c>
      <c r="E1777" s="23">
        <v>486132</v>
      </c>
      <c r="F1777" s="23">
        <v>17965</v>
      </c>
      <c r="G1777" s="23">
        <v>43488</v>
      </c>
      <c r="H1777" s="23">
        <v>277574</v>
      </c>
      <c r="I1777" s="23">
        <v>0</v>
      </c>
      <c r="J1777" s="23">
        <v>11290</v>
      </c>
      <c r="K1777" s="23">
        <v>74924</v>
      </c>
      <c r="L1777" s="24">
        <v>18595</v>
      </c>
      <c r="M1777" s="24">
        <v>929968</v>
      </c>
      <c r="O1777" s="13" t="s">
        <v>6</v>
      </c>
      <c r="P1777" s="25">
        <v>0</v>
      </c>
      <c r="Q1777" s="100">
        <v>0</v>
      </c>
      <c r="R1777" s="100">
        <v>0.52274056741737351</v>
      </c>
      <c r="S1777" s="100">
        <v>1.9317869001944155E-2</v>
      </c>
      <c r="T1777" s="100">
        <v>4.6762899368580427E-2</v>
      </c>
      <c r="U1777" s="100">
        <v>0.29847693684083754</v>
      </c>
      <c r="V1777" s="100">
        <v>0</v>
      </c>
      <c r="W1777" s="100">
        <v>1.2140202673640384E-2</v>
      </c>
      <c r="X1777" s="100">
        <v>8.0566213030986017E-2</v>
      </c>
      <c r="Y1777" s="15">
        <v>1.9995311666637993E-2</v>
      </c>
      <c r="Z1777" s="15">
        <v>1</v>
      </c>
    </row>
    <row r="1795" spans="1:26" s="86" customFormat="1" x14ac:dyDescent="0.25">
      <c r="A1795" s="86" t="s">
        <v>102</v>
      </c>
    </row>
    <row r="1797" spans="1:26" s="64" customFormat="1" x14ac:dyDescent="0.25">
      <c r="A1797" s="64" t="s">
        <v>28</v>
      </c>
    </row>
    <row r="1799" spans="1:26" x14ac:dyDescent="0.25">
      <c r="B1799" s="7" t="s">
        <v>103</v>
      </c>
      <c r="C1799" s="7" t="s">
        <v>104</v>
      </c>
      <c r="D1799" s="66" t="s">
        <v>105</v>
      </c>
      <c r="E1799" s="66" t="s">
        <v>106</v>
      </c>
      <c r="F1799" s="66" t="s">
        <v>107</v>
      </c>
      <c r="G1799" s="66" t="s">
        <v>108</v>
      </c>
      <c r="H1799" s="66" t="s">
        <v>109</v>
      </c>
      <c r="I1799" s="66" t="s">
        <v>110</v>
      </c>
      <c r="J1799" s="66" t="s">
        <v>111</v>
      </c>
      <c r="K1799" s="66" t="s">
        <v>112</v>
      </c>
      <c r="L1799" s="27" t="s">
        <v>113</v>
      </c>
      <c r="M1799" s="27" t="s">
        <v>2</v>
      </c>
      <c r="O1799" s="7" t="s">
        <v>103</v>
      </c>
      <c r="P1799" s="7" t="s">
        <v>104</v>
      </c>
      <c r="Q1799" s="66" t="s">
        <v>105</v>
      </c>
      <c r="R1799" s="66" t="s">
        <v>106</v>
      </c>
      <c r="S1799" s="66" t="s">
        <v>107</v>
      </c>
      <c r="T1799" s="66" t="s">
        <v>108</v>
      </c>
      <c r="U1799" s="66" t="s">
        <v>109</v>
      </c>
      <c r="V1799" s="66" t="s">
        <v>110</v>
      </c>
      <c r="W1799" s="66" t="s">
        <v>111</v>
      </c>
      <c r="X1799" s="66" t="s">
        <v>112</v>
      </c>
      <c r="Y1799" s="27" t="s">
        <v>113</v>
      </c>
      <c r="Z1799" s="27" t="s">
        <v>2</v>
      </c>
    </row>
    <row r="1800" spans="1:26" x14ac:dyDescent="0.25">
      <c r="B1800" s="7" t="s">
        <v>4</v>
      </c>
      <c r="C1800" s="7">
        <v>59501</v>
      </c>
      <c r="D1800" s="66">
        <v>58945</v>
      </c>
      <c r="E1800" s="66">
        <v>15</v>
      </c>
      <c r="F1800" s="66">
        <v>0</v>
      </c>
      <c r="G1800" s="66">
        <v>0</v>
      </c>
      <c r="H1800" s="66">
        <v>7870</v>
      </c>
      <c r="I1800" s="66">
        <v>3147</v>
      </c>
      <c r="J1800" s="66">
        <v>10683</v>
      </c>
      <c r="K1800" s="66">
        <v>3262021</v>
      </c>
      <c r="L1800" s="27">
        <v>24886</v>
      </c>
      <c r="M1800" s="27">
        <v>3427068</v>
      </c>
      <c r="O1800" s="7" t="s">
        <v>4</v>
      </c>
      <c r="P1800" s="17">
        <v>1.7362071601730693E-2</v>
      </c>
      <c r="Q1800" s="98">
        <v>1.719983379378524E-2</v>
      </c>
      <c r="R1800" s="98">
        <v>4.3769192791038875E-6</v>
      </c>
      <c r="S1800" s="98">
        <v>0</v>
      </c>
      <c r="T1800" s="98">
        <v>0</v>
      </c>
      <c r="U1800" s="98">
        <v>2.296423648436506E-3</v>
      </c>
      <c r="V1800" s="98">
        <v>9.1827766475599548E-4</v>
      </c>
      <c r="W1800" s="98">
        <v>3.1172419105777883E-3</v>
      </c>
      <c r="X1800" s="98">
        <v>0.95184017358278272</v>
      </c>
      <c r="Y1800" s="8">
        <v>7.2616008786519559E-3</v>
      </c>
      <c r="Z1800" s="8">
        <v>1</v>
      </c>
    </row>
    <row r="1801" spans="1:26" x14ac:dyDescent="0.25">
      <c r="B1801" s="9" t="s">
        <v>5</v>
      </c>
      <c r="C1801" s="9">
        <v>312572</v>
      </c>
      <c r="D1801" s="67">
        <v>107211</v>
      </c>
      <c r="E1801" s="67">
        <v>38906</v>
      </c>
      <c r="F1801" s="67">
        <v>59452</v>
      </c>
      <c r="G1801" s="67">
        <v>47063</v>
      </c>
      <c r="H1801" s="67">
        <v>38544</v>
      </c>
      <c r="I1801" s="67">
        <v>10003</v>
      </c>
      <c r="J1801" s="67">
        <v>18818</v>
      </c>
      <c r="K1801" s="67">
        <v>10238492</v>
      </c>
      <c r="L1801" s="28">
        <v>69686</v>
      </c>
      <c r="M1801" s="28">
        <v>10940747</v>
      </c>
      <c r="O1801" s="9" t="s">
        <v>5</v>
      </c>
      <c r="P1801" s="20">
        <v>2.8569530033004144E-2</v>
      </c>
      <c r="Q1801" s="99">
        <v>9.7992394852015139E-3</v>
      </c>
      <c r="R1801" s="99">
        <v>3.5560643162665219E-3</v>
      </c>
      <c r="S1801" s="99">
        <v>5.4339982452752088E-3</v>
      </c>
      <c r="T1801" s="99">
        <v>4.3016258396250274E-3</v>
      </c>
      <c r="U1801" s="99">
        <v>3.5229769959948805E-3</v>
      </c>
      <c r="V1801" s="99">
        <v>9.1428857645643388E-4</v>
      </c>
      <c r="W1801" s="99">
        <v>1.7199922455020666E-3</v>
      </c>
      <c r="X1801" s="99">
        <v>0.935812883708946</v>
      </c>
      <c r="Y1801" s="11">
        <v>6.3694005537281873E-3</v>
      </c>
      <c r="Z1801" s="11">
        <v>0.99999999999999989</v>
      </c>
    </row>
    <row r="1802" spans="1:26" x14ac:dyDescent="0.25">
      <c r="B1802" s="13" t="s">
        <v>6</v>
      </c>
      <c r="C1802" s="13">
        <v>202517</v>
      </c>
      <c r="D1802" s="68">
        <v>119329</v>
      </c>
      <c r="E1802" s="68">
        <v>0</v>
      </c>
      <c r="F1802" s="68">
        <v>0</v>
      </c>
      <c r="G1802" s="68">
        <v>0</v>
      </c>
      <c r="H1802" s="68">
        <v>14570</v>
      </c>
      <c r="I1802" s="68">
        <v>6472</v>
      </c>
      <c r="J1802" s="68">
        <v>8533</v>
      </c>
      <c r="K1802" s="68">
        <v>3061421</v>
      </c>
      <c r="L1802" s="29">
        <v>26713</v>
      </c>
      <c r="M1802" s="29">
        <v>3439555</v>
      </c>
      <c r="O1802" s="12" t="s">
        <v>6</v>
      </c>
      <c r="P1802" s="21">
        <v>5.8878837524040176E-2</v>
      </c>
      <c r="Q1802" s="108">
        <v>3.4693150712810233E-2</v>
      </c>
      <c r="R1802" s="108">
        <v>0</v>
      </c>
      <c r="S1802" s="108">
        <v>0</v>
      </c>
      <c r="T1802" s="108">
        <v>0</v>
      </c>
      <c r="U1802" s="108">
        <v>4.2360130889024889E-3</v>
      </c>
      <c r="V1802" s="108">
        <v>1.88163875850219E-3</v>
      </c>
      <c r="W1802" s="108">
        <v>2.4808441789708263E-3</v>
      </c>
      <c r="X1802" s="107">
        <v>0.89006310409340739</v>
      </c>
      <c r="Y1802" s="22">
        <v>7.7664116433666568E-3</v>
      </c>
      <c r="Z1802" s="22">
        <v>1</v>
      </c>
    </row>
    <row r="1803" spans="1:26" x14ac:dyDescent="0.25">
      <c r="B1803" s="13" t="s">
        <v>2</v>
      </c>
      <c r="C1803" s="13">
        <v>574590</v>
      </c>
      <c r="D1803" s="68">
        <v>285485</v>
      </c>
      <c r="E1803" s="68">
        <v>38921</v>
      </c>
      <c r="F1803" s="68">
        <v>59452</v>
      </c>
      <c r="G1803" s="68">
        <v>47063</v>
      </c>
      <c r="H1803" s="68">
        <v>60984</v>
      </c>
      <c r="I1803" s="68">
        <v>19622</v>
      </c>
      <c r="J1803" s="68">
        <v>38034</v>
      </c>
      <c r="K1803" s="68">
        <v>16561934</v>
      </c>
      <c r="L1803" s="29">
        <v>121285</v>
      </c>
      <c r="M1803" s="29">
        <v>17807370</v>
      </c>
      <c r="O1803" s="13" t="s">
        <v>2</v>
      </c>
      <c r="P1803" s="25">
        <v>3.2266977099931093E-2</v>
      </c>
      <c r="Q1803" s="100">
        <v>1.603184524160502E-2</v>
      </c>
      <c r="R1803" s="100">
        <v>2.1856680688950698E-3</v>
      </c>
      <c r="S1803" s="100">
        <v>3.3386176622376014E-3</v>
      </c>
      <c r="T1803" s="100">
        <v>2.6428944869455735E-3</v>
      </c>
      <c r="U1803" s="100">
        <v>3.4246494569383349E-3</v>
      </c>
      <c r="V1803" s="100">
        <v>1.1019033130664439E-3</v>
      </c>
      <c r="W1803" s="100">
        <v>2.1358572321460161E-3</v>
      </c>
      <c r="X1803" s="100">
        <v>0.93006064343022021</v>
      </c>
      <c r="Y1803" s="15">
        <v>6.8109440080146594E-3</v>
      </c>
      <c r="Z1803" s="15">
        <v>1</v>
      </c>
    </row>
    <row r="1804" spans="1:26" x14ac:dyDescent="0.25">
      <c r="B1804" s="67"/>
      <c r="C1804" s="67"/>
      <c r="D1804" s="67"/>
      <c r="E1804" s="67"/>
      <c r="F1804" s="67"/>
      <c r="G1804" s="67"/>
      <c r="H1804" s="67"/>
      <c r="I1804" s="67"/>
      <c r="J1804" s="67"/>
      <c r="K1804" s="67"/>
      <c r="L1804" s="67"/>
      <c r="M1804" s="67"/>
      <c r="O1804" s="67"/>
      <c r="P1804" s="99"/>
      <c r="Q1804" s="99"/>
      <c r="R1804" s="99"/>
      <c r="S1804" s="99"/>
      <c r="T1804" s="99"/>
      <c r="U1804" s="99"/>
      <c r="V1804" s="99"/>
      <c r="W1804" s="99"/>
      <c r="X1804" s="99"/>
      <c r="Y1804" s="99"/>
      <c r="Z1804" s="99"/>
    </row>
    <row r="1805" spans="1:26" x14ac:dyDescent="0.25">
      <c r="B1805" s="67"/>
      <c r="C1805" s="67"/>
      <c r="D1805" s="67"/>
      <c r="E1805" s="67"/>
      <c r="F1805" s="67"/>
      <c r="G1805" s="67"/>
      <c r="H1805" s="67"/>
      <c r="I1805" s="67"/>
      <c r="J1805" s="67"/>
      <c r="K1805" s="67"/>
      <c r="L1805" s="67"/>
      <c r="M1805" s="67"/>
      <c r="O1805" s="67"/>
      <c r="P1805" s="99"/>
      <c r="Q1805" s="99"/>
      <c r="R1805" s="99"/>
      <c r="S1805" s="99"/>
      <c r="T1805" s="99"/>
      <c r="U1805" s="99"/>
      <c r="V1805" s="99"/>
      <c r="W1805" s="99"/>
      <c r="X1805" s="99"/>
      <c r="Y1805" s="99"/>
      <c r="Z1805" s="99"/>
    </row>
    <row r="1806" spans="1:26" x14ac:dyDescent="0.25">
      <c r="B1806" s="67"/>
      <c r="C1806" s="67"/>
      <c r="D1806" s="67"/>
      <c r="E1806" s="67"/>
      <c r="F1806" s="67"/>
      <c r="G1806" s="67"/>
      <c r="H1806" s="67"/>
      <c r="I1806" s="67"/>
      <c r="J1806" s="67"/>
      <c r="K1806" s="67"/>
      <c r="L1806" s="67"/>
      <c r="M1806" s="67"/>
      <c r="O1806" s="67"/>
      <c r="P1806" s="99"/>
      <c r="Q1806" s="99"/>
      <c r="R1806" s="99"/>
      <c r="S1806" s="99"/>
      <c r="T1806" s="99"/>
      <c r="U1806" s="99"/>
      <c r="V1806" s="99"/>
      <c r="W1806" s="99"/>
      <c r="X1806" s="99"/>
      <c r="Y1806" s="99"/>
      <c r="Z1806" s="99"/>
    </row>
    <row r="1807" spans="1:26" x14ac:dyDescent="0.25">
      <c r="B1807" s="67"/>
      <c r="C1807" s="67"/>
      <c r="D1807" s="67"/>
      <c r="E1807" s="67"/>
      <c r="F1807" s="67"/>
      <c r="G1807" s="67"/>
      <c r="H1807" s="67"/>
      <c r="I1807" s="67"/>
      <c r="J1807" s="67"/>
      <c r="K1807" s="67"/>
      <c r="L1807" s="67"/>
      <c r="M1807" s="67"/>
      <c r="O1807" s="67"/>
      <c r="P1807" s="99"/>
      <c r="Q1807" s="99"/>
      <c r="R1807" s="99"/>
      <c r="S1807" s="99"/>
      <c r="T1807" s="99"/>
      <c r="U1807" s="99"/>
      <c r="V1807" s="99"/>
      <c r="W1807" s="99"/>
      <c r="X1807" s="99"/>
      <c r="Y1807" s="99"/>
      <c r="Z1807" s="99"/>
    </row>
    <row r="1808" spans="1:26" x14ac:dyDescent="0.25">
      <c r="B1808" s="67"/>
      <c r="C1808" s="67"/>
      <c r="D1808" s="67"/>
      <c r="E1808" s="67"/>
      <c r="F1808" s="67"/>
      <c r="G1808" s="67"/>
      <c r="H1808" s="67"/>
      <c r="I1808" s="67"/>
      <c r="J1808" s="67"/>
      <c r="K1808" s="67"/>
      <c r="L1808" s="67"/>
      <c r="M1808" s="67"/>
      <c r="O1808" s="67"/>
      <c r="P1808" s="99"/>
      <c r="Q1808" s="99"/>
      <c r="R1808" s="99"/>
      <c r="S1808" s="99"/>
      <c r="T1808" s="99"/>
      <c r="U1808" s="99"/>
      <c r="V1808" s="99"/>
      <c r="W1808" s="99"/>
      <c r="X1808" s="99"/>
      <c r="Y1808" s="99"/>
      <c r="Z1808" s="99"/>
    </row>
    <row r="1809" spans="1:26" x14ac:dyDescent="0.25">
      <c r="B1809" s="67"/>
      <c r="C1809" s="67"/>
      <c r="D1809" s="67"/>
      <c r="E1809" s="67"/>
      <c r="F1809" s="67"/>
      <c r="G1809" s="67"/>
      <c r="H1809" s="67"/>
      <c r="I1809" s="67"/>
      <c r="J1809" s="67"/>
      <c r="K1809" s="67"/>
      <c r="L1809" s="67"/>
      <c r="M1809" s="67"/>
      <c r="O1809" s="67"/>
      <c r="P1809" s="99"/>
      <c r="Q1809" s="99"/>
      <c r="R1809" s="99"/>
      <c r="S1809" s="99"/>
      <c r="T1809" s="99"/>
      <c r="U1809" s="99"/>
      <c r="V1809" s="99"/>
      <c r="W1809" s="99"/>
      <c r="X1809" s="99"/>
      <c r="Y1809" s="99"/>
      <c r="Z1809" s="99"/>
    </row>
    <row r="1810" spans="1:26" x14ac:dyDescent="0.25">
      <c r="B1810" s="67"/>
      <c r="C1810" s="67"/>
      <c r="D1810" s="67"/>
      <c r="E1810" s="67"/>
      <c r="F1810" s="67"/>
      <c r="G1810" s="67"/>
      <c r="H1810" s="67"/>
      <c r="I1810" s="67"/>
      <c r="J1810" s="67"/>
      <c r="K1810" s="67"/>
      <c r="L1810" s="67"/>
      <c r="M1810" s="67"/>
      <c r="O1810" s="67"/>
      <c r="P1810" s="99"/>
      <c r="Q1810" s="99"/>
      <c r="R1810" s="99"/>
      <c r="S1810" s="99"/>
      <c r="T1810" s="99"/>
      <c r="U1810" s="99"/>
      <c r="V1810" s="99"/>
      <c r="W1810" s="99"/>
      <c r="X1810" s="99"/>
      <c r="Y1810" s="99"/>
      <c r="Z1810" s="99"/>
    </row>
    <row r="1811" spans="1:26" x14ac:dyDescent="0.25">
      <c r="B1811" s="67"/>
      <c r="C1811" s="67"/>
      <c r="D1811" s="67"/>
      <c r="E1811" s="67"/>
      <c r="F1811" s="67"/>
      <c r="G1811" s="67"/>
      <c r="H1811" s="67"/>
      <c r="I1811" s="67"/>
      <c r="J1811" s="67"/>
      <c r="K1811" s="67"/>
      <c r="L1811" s="67"/>
      <c r="M1811" s="67"/>
      <c r="O1811" s="67"/>
      <c r="P1811" s="99"/>
      <c r="Q1811" s="99"/>
      <c r="R1811" s="99"/>
      <c r="S1811" s="99"/>
      <c r="T1811" s="99"/>
      <c r="U1811" s="99"/>
      <c r="V1811" s="99"/>
      <c r="W1811" s="99"/>
      <c r="X1811" s="99"/>
      <c r="Y1811" s="99"/>
      <c r="Z1811" s="99"/>
    </row>
    <row r="1812" spans="1:26" x14ac:dyDescent="0.25">
      <c r="B1812" s="67"/>
      <c r="C1812" s="67"/>
      <c r="D1812" s="67"/>
      <c r="E1812" s="67"/>
      <c r="F1812" s="67"/>
      <c r="G1812" s="67"/>
      <c r="H1812" s="67"/>
      <c r="I1812" s="67"/>
      <c r="J1812" s="67"/>
      <c r="K1812" s="67"/>
      <c r="L1812" s="67"/>
      <c r="M1812" s="67"/>
      <c r="O1812" s="67"/>
      <c r="P1812" s="99"/>
      <c r="Q1812" s="99"/>
      <c r="R1812" s="99"/>
      <c r="S1812" s="99"/>
      <c r="T1812" s="99"/>
      <c r="U1812" s="99"/>
      <c r="V1812" s="99"/>
      <c r="W1812" s="99"/>
      <c r="X1812" s="99"/>
      <c r="Y1812" s="99"/>
      <c r="Z1812" s="99"/>
    </row>
    <row r="1813" spans="1:26" x14ac:dyDescent="0.25">
      <c r="B1813" s="67"/>
      <c r="C1813" s="67"/>
      <c r="D1813" s="67"/>
      <c r="E1813" s="67"/>
      <c r="F1813" s="67"/>
      <c r="G1813" s="67"/>
      <c r="H1813" s="67"/>
      <c r="I1813" s="67"/>
      <c r="J1813" s="67"/>
      <c r="K1813" s="67"/>
      <c r="L1813" s="67"/>
      <c r="M1813" s="67"/>
      <c r="O1813" s="67"/>
      <c r="P1813" s="99"/>
      <c r="Q1813" s="99"/>
      <c r="R1813" s="99"/>
      <c r="S1813" s="99"/>
      <c r="T1813" s="99"/>
      <c r="U1813" s="99"/>
      <c r="V1813" s="99"/>
      <c r="W1813" s="99"/>
      <c r="X1813" s="99"/>
      <c r="Y1813" s="99"/>
      <c r="Z1813" s="99"/>
    </row>
    <row r="1814" spans="1:26" x14ac:dyDescent="0.25">
      <c r="B1814" s="67"/>
      <c r="C1814" s="67"/>
      <c r="D1814" s="67"/>
      <c r="E1814" s="67"/>
      <c r="F1814" s="67"/>
      <c r="G1814" s="67"/>
      <c r="H1814" s="67"/>
      <c r="I1814" s="67"/>
      <c r="J1814" s="67"/>
      <c r="K1814" s="67"/>
      <c r="L1814" s="67"/>
      <c r="M1814" s="67"/>
      <c r="O1814" s="67"/>
      <c r="P1814" s="99"/>
      <c r="Q1814" s="99"/>
      <c r="R1814" s="99"/>
      <c r="S1814" s="99"/>
      <c r="T1814" s="99"/>
      <c r="U1814" s="99"/>
      <c r="V1814" s="99"/>
      <c r="W1814" s="99"/>
      <c r="X1814" s="99"/>
      <c r="Y1814" s="99"/>
      <c r="Z1814" s="99"/>
    </row>
    <row r="1815" spans="1:26" x14ac:dyDescent="0.25">
      <c r="B1815" s="67"/>
      <c r="C1815" s="67"/>
      <c r="D1815" s="67"/>
      <c r="E1815" s="67"/>
      <c r="F1815" s="67"/>
      <c r="G1815" s="67"/>
      <c r="H1815" s="67"/>
      <c r="I1815" s="67"/>
      <c r="J1815" s="67"/>
      <c r="K1815" s="67"/>
      <c r="L1815" s="67"/>
      <c r="M1815" s="67"/>
      <c r="O1815" s="67"/>
      <c r="P1815" s="99"/>
      <c r="Q1815" s="99"/>
      <c r="R1815" s="99"/>
      <c r="S1815" s="99"/>
      <c r="T1815" s="99"/>
      <c r="U1815" s="99"/>
      <c r="V1815" s="99"/>
      <c r="W1815" s="99"/>
      <c r="X1815" s="99"/>
      <c r="Y1815" s="99"/>
      <c r="Z1815" s="99"/>
    </row>
    <row r="1816" spans="1:26" x14ac:dyDescent="0.25">
      <c r="B1816" s="67"/>
      <c r="C1816" s="67"/>
      <c r="D1816" s="67"/>
      <c r="E1816" s="67"/>
      <c r="F1816" s="67"/>
      <c r="G1816" s="67"/>
      <c r="H1816" s="67"/>
      <c r="I1816" s="67"/>
      <c r="J1816" s="67"/>
      <c r="K1816" s="67"/>
      <c r="L1816" s="67"/>
      <c r="M1816" s="67"/>
      <c r="O1816" s="67"/>
      <c r="P1816" s="99"/>
      <c r="Q1816" s="99"/>
      <c r="R1816" s="99"/>
      <c r="S1816" s="99"/>
      <c r="T1816" s="99"/>
      <c r="U1816" s="99"/>
      <c r="V1816" s="99"/>
      <c r="W1816" s="99"/>
      <c r="X1816" s="99"/>
      <c r="Y1816" s="99"/>
      <c r="Z1816" s="99"/>
    </row>
    <row r="1817" spans="1:26" x14ac:dyDescent="0.25">
      <c r="B1817" s="67"/>
      <c r="C1817" s="67"/>
      <c r="D1817" s="67"/>
      <c r="E1817" s="67"/>
      <c r="F1817" s="67"/>
      <c r="G1817" s="67"/>
      <c r="H1817" s="67"/>
      <c r="I1817" s="67"/>
      <c r="J1817" s="67"/>
      <c r="K1817" s="67"/>
      <c r="L1817" s="67"/>
      <c r="M1817" s="67"/>
      <c r="O1817" s="67"/>
      <c r="P1817" s="99"/>
      <c r="Q1817" s="99"/>
      <c r="R1817" s="99"/>
      <c r="S1817" s="99"/>
      <c r="T1817" s="99"/>
      <c r="U1817" s="99"/>
      <c r="V1817" s="99"/>
      <c r="W1817" s="99"/>
      <c r="X1817" s="99"/>
      <c r="Y1817" s="99"/>
      <c r="Z1817" s="99"/>
    </row>
    <row r="1821" spans="1:26" s="64" customFormat="1" x14ac:dyDescent="0.25">
      <c r="A1821" s="64" t="s">
        <v>32</v>
      </c>
    </row>
    <row r="1823" spans="1:26" x14ac:dyDescent="0.25">
      <c r="B1823" s="7" t="s">
        <v>9</v>
      </c>
      <c r="C1823" s="7" t="s">
        <v>104</v>
      </c>
      <c r="D1823" s="66" t="s">
        <v>105</v>
      </c>
      <c r="E1823" s="66" t="s">
        <v>106</v>
      </c>
      <c r="F1823" s="66" t="s">
        <v>107</v>
      </c>
      <c r="G1823" s="66" t="s">
        <v>108</v>
      </c>
      <c r="H1823" s="66" t="s">
        <v>109</v>
      </c>
      <c r="I1823" s="66" t="s">
        <v>110</v>
      </c>
      <c r="J1823" s="66" t="s">
        <v>111</v>
      </c>
      <c r="K1823" s="66" t="s">
        <v>112</v>
      </c>
      <c r="L1823" s="27" t="s">
        <v>113</v>
      </c>
      <c r="M1823" s="27" t="s">
        <v>2</v>
      </c>
      <c r="O1823" s="7" t="s">
        <v>9</v>
      </c>
      <c r="P1823" s="7" t="s">
        <v>104</v>
      </c>
      <c r="Q1823" s="66" t="s">
        <v>105</v>
      </c>
      <c r="R1823" s="66" t="s">
        <v>106</v>
      </c>
      <c r="S1823" s="66" t="s">
        <v>107</v>
      </c>
      <c r="T1823" s="66" t="s">
        <v>108</v>
      </c>
      <c r="U1823" s="66" t="s">
        <v>109</v>
      </c>
      <c r="V1823" s="66" t="s">
        <v>110</v>
      </c>
      <c r="W1823" s="66" t="s">
        <v>111</v>
      </c>
      <c r="X1823" s="66" t="s">
        <v>112</v>
      </c>
      <c r="Y1823" s="27" t="s">
        <v>113</v>
      </c>
      <c r="Z1823" s="27" t="s">
        <v>2</v>
      </c>
    </row>
    <row r="1824" spans="1:26" x14ac:dyDescent="0.25">
      <c r="B1824" s="7" t="s">
        <v>4</v>
      </c>
      <c r="C1824" s="5">
        <v>35987</v>
      </c>
      <c r="D1824" s="16">
        <v>30937</v>
      </c>
      <c r="E1824" s="16">
        <v>0</v>
      </c>
      <c r="F1824" s="16">
        <v>0</v>
      </c>
      <c r="G1824" s="16">
        <v>0</v>
      </c>
      <c r="H1824" s="16">
        <v>4934</v>
      </c>
      <c r="I1824" s="16">
        <v>2083</v>
      </c>
      <c r="J1824" s="16">
        <v>4863</v>
      </c>
      <c r="K1824" s="16">
        <v>1680735</v>
      </c>
      <c r="L1824" s="6">
        <v>13747</v>
      </c>
      <c r="M1824" s="6">
        <v>1773286</v>
      </c>
      <c r="O1824" s="7" t="s">
        <v>4</v>
      </c>
      <c r="P1824" s="17">
        <v>2.0293962733591762E-2</v>
      </c>
      <c r="Q1824" s="98">
        <v>1.7446142359438917E-2</v>
      </c>
      <c r="R1824" s="98">
        <v>0</v>
      </c>
      <c r="S1824" s="98">
        <v>0</v>
      </c>
      <c r="T1824" s="98">
        <v>0</v>
      </c>
      <c r="U1824" s="98">
        <v>2.7824050942713134E-3</v>
      </c>
      <c r="V1824" s="98">
        <v>1.1746554137347276E-3</v>
      </c>
      <c r="W1824" s="98">
        <v>2.7423664315852038E-3</v>
      </c>
      <c r="X1824" s="98">
        <v>0.94780819337659017</v>
      </c>
      <c r="Y1824" s="8">
        <v>7.7522745907879498E-3</v>
      </c>
      <c r="Z1824" s="8">
        <v>1</v>
      </c>
    </row>
    <row r="1825" spans="2:26" x14ac:dyDescent="0.25">
      <c r="B1825" s="9" t="s">
        <v>5</v>
      </c>
      <c r="C1825" s="10">
        <v>122840</v>
      </c>
      <c r="D1825" s="18">
        <v>48010</v>
      </c>
      <c r="E1825" s="18">
        <v>0</v>
      </c>
      <c r="F1825" s="18">
        <v>0</v>
      </c>
      <c r="G1825" s="18">
        <v>0</v>
      </c>
      <c r="H1825" s="18">
        <v>24483</v>
      </c>
      <c r="I1825" s="18">
        <v>5915</v>
      </c>
      <c r="J1825" s="18">
        <v>5788</v>
      </c>
      <c r="K1825" s="18">
        <v>4960554</v>
      </c>
      <c r="L1825" s="19">
        <v>36293</v>
      </c>
      <c r="M1825" s="19">
        <v>5203883</v>
      </c>
      <c r="O1825" s="9" t="s">
        <v>5</v>
      </c>
      <c r="P1825" s="20">
        <v>2.3605450007234983E-2</v>
      </c>
      <c r="Q1825" s="99">
        <v>9.225803116634252E-3</v>
      </c>
      <c r="R1825" s="99">
        <v>0</v>
      </c>
      <c r="S1825" s="99">
        <v>0</v>
      </c>
      <c r="T1825" s="99">
        <v>0</v>
      </c>
      <c r="U1825" s="99">
        <v>4.7047560446689517E-3</v>
      </c>
      <c r="V1825" s="99">
        <v>1.1366512275545011E-3</v>
      </c>
      <c r="W1825" s="99">
        <v>1.1122463744861289E-3</v>
      </c>
      <c r="X1825" s="99">
        <v>0.95324087801359103</v>
      </c>
      <c r="Y1825" s="11">
        <v>6.974215215830179E-3</v>
      </c>
      <c r="Z1825" s="11">
        <v>1</v>
      </c>
    </row>
    <row r="1826" spans="2:26" x14ac:dyDescent="0.25">
      <c r="B1826" s="13" t="s">
        <v>6</v>
      </c>
      <c r="C1826" s="14">
        <v>98899</v>
      </c>
      <c r="D1826" s="23">
        <v>50212</v>
      </c>
      <c r="E1826" s="23">
        <v>0</v>
      </c>
      <c r="F1826" s="23">
        <v>0</v>
      </c>
      <c r="G1826" s="23">
        <v>0</v>
      </c>
      <c r="H1826" s="23">
        <v>6472</v>
      </c>
      <c r="I1826" s="23">
        <v>3525</v>
      </c>
      <c r="J1826" s="23">
        <v>3744</v>
      </c>
      <c r="K1826" s="23">
        <v>1317843</v>
      </c>
      <c r="L1826" s="24">
        <v>11803</v>
      </c>
      <c r="M1826" s="24">
        <v>1492498</v>
      </c>
      <c r="O1826" s="12" t="s">
        <v>6</v>
      </c>
      <c r="P1826" s="21">
        <v>6.6264075395745928E-2</v>
      </c>
      <c r="Q1826" s="108">
        <v>3.3642926154674915E-2</v>
      </c>
      <c r="R1826" s="108">
        <v>0</v>
      </c>
      <c r="S1826" s="108">
        <v>0</v>
      </c>
      <c r="T1826" s="108">
        <v>0</v>
      </c>
      <c r="U1826" s="108">
        <v>4.336354219570143E-3</v>
      </c>
      <c r="V1826" s="108">
        <v>2.361812210133615E-3</v>
      </c>
      <c r="W1826" s="108">
        <v>2.5085460751036182E-3</v>
      </c>
      <c r="X1826" s="107">
        <v>0.88297806764230169</v>
      </c>
      <c r="Y1826" s="22">
        <v>7.908218302470087E-3</v>
      </c>
      <c r="Z1826" s="22">
        <v>1</v>
      </c>
    </row>
    <row r="1827" spans="2:26" x14ac:dyDescent="0.25">
      <c r="B1827" s="13" t="s">
        <v>2</v>
      </c>
      <c r="C1827" s="14">
        <v>257726</v>
      </c>
      <c r="D1827" s="23">
        <v>129159</v>
      </c>
      <c r="E1827" s="23">
        <v>0</v>
      </c>
      <c r="F1827" s="23">
        <v>0</v>
      </c>
      <c r="G1827" s="23">
        <v>0</v>
      </c>
      <c r="H1827" s="23">
        <v>35889</v>
      </c>
      <c r="I1827" s="23">
        <v>11523</v>
      </c>
      <c r="J1827" s="23">
        <v>14395</v>
      </c>
      <c r="K1827" s="23">
        <v>7959132</v>
      </c>
      <c r="L1827" s="24">
        <v>61843</v>
      </c>
      <c r="M1827" s="24">
        <v>8469667</v>
      </c>
      <c r="O1827" s="13" t="s">
        <v>2</v>
      </c>
      <c r="P1827" s="25">
        <v>3.0429295508312193E-2</v>
      </c>
      <c r="Q1827" s="100">
        <v>1.5249595999464915E-2</v>
      </c>
      <c r="R1827" s="100">
        <v>0</v>
      </c>
      <c r="S1827" s="100">
        <v>0</v>
      </c>
      <c r="T1827" s="100">
        <v>0</v>
      </c>
      <c r="U1827" s="100">
        <v>4.2373566752978596E-3</v>
      </c>
      <c r="V1827" s="100">
        <v>1.3605021307213142E-3</v>
      </c>
      <c r="W1827" s="100">
        <v>1.6995945649338987E-3</v>
      </c>
      <c r="X1827" s="100">
        <v>0.93972195128804947</v>
      </c>
      <c r="Y1827" s="15">
        <v>7.3017038332203613E-3</v>
      </c>
      <c r="Z1827" s="15">
        <v>1</v>
      </c>
    </row>
    <row r="1828" spans="2:26" x14ac:dyDescent="0.25">
      <c r="B1828" s="67"/>
      <c r="C1828" s="18"/>
      <c r="D1828" s="18"/>
      <c r="E1828" s="18"/>
      <c r="F1828" s="18"/>
      <c r="G1828" s="18"/>
      <c r="H1828" s="18"/>
      <c r="I1828" s="18"/>
      <c r="J1828" s="18"/>
      <c r="K1828" s="18"/>
      <c r="L1828" s="18"/>
      <c r="M1828" s="18"/>
      <c r="O1828" s="67"/>
      <c r="P1828" s="99"/>
      <c r="Q1828" s="99"/>
      <c r="R1828" s="99"/>
      <c r="S1828" s="99"/>
      <c r="T1828" s="99"/>
      <c r="U1828" s="99"/>
      <c r="V1828" s="99"/>
      <c r="W1828" s="99"/>
      <c r="X1828" s="99"/>
      <c r="Y1828" s="99"/>
      <c r="Z1828" s="99"/>
    </row>
    <row r="1829" spans="2:26" x14ac:dyDescent="0.25">
      <c r="B1829" s="67"/>
      <c r="C1829" s="18"/>
      <c r="D1829" s="18"/>
      <c r="E1829" s="18"/>
      <c r="F1829" s="18"/>
      <c r="G1829" s="18"/>
      <c r="H1829" s="18"/>
      <c r="I1829" s="18"/>
      <c r="J1829" s="18"/>
      <c r="K1829" s="18"/>
      <c r="L1829" s="18"/>
      <c r="M1829" s="18"/>
      <c r="O1829" s="67"/>
      <c r="P1829" s="99"/>
      <c r="Q1829" s="99"/>
      <c r="R1829" s="99"/>
      <c r="S1829" s="99"/>
      <c r="T1829" s="99"/>
      <c r="U1829" s="99"/>
      <c r="V1829" s="99"/>
      <c r="W1829" s="99"/>
      <c r="X1829" s="99"/>
      <c r="Y1829" s="99"/>
      <c r="Z1829" s="99"/>
    </row>
    <row r="1830" spans="2:26" x14ac:dyDescent="0.25">
      <c r="B1830" s="67"/>
      <c r="C1830" s="18"/>
      <c r="D1830" s="18"/>
      <c r="E1830" s="18"/>
      <c r="F1830" s="18"/>
      <c r="G1830" s="18"/>
      <c r="H1830" s="18"/>
      <c r="I1830" s="18"/>
      <c r="J1830" s="18"/>
      <c r="K1830" s="18"/>
      <c r="L1830" s="18"/>
      <c r="M1830" s="18"/>
      <c r="O1830" s="67"/>
      <c r="P1830" s="99"/>
      <c r="Q1830" s="99"/>
      <c r="R1830" s="99"/>
      <c r="S1830" s="99"/>
      <c r="T1830" s="99"/>
      <c r="U1830" s="99"/>
      <c r="V1830" s="99"/>
      <c r="W1830" s="99"/>
      <c r="X1830" s="99"/>
      <c r="Y1830" s="99"/>
      <c r="Z1830" s="99"/>
    </row>
    <row r="1831" spans="2:26" x14ac:dyDescent="0.25">
      <c r="B1831" s="67"/>
      <c r="C1831" s="18"/>
      <c r="D1831" s="18"/>
      <c r="E1831" s="18"/>
      <c r="F1831" s="18"/>
      <c r="G1831" s="18"/>
      <c r="H1831" s="18"/>
      <c r="I1831" s="18"/>
      <c r="J1831" s="18"/>
      <c r="K1831" s="18"/>
      <c r="L1831" s="18"/>
      <c r="M1831" s="18"/>
      <c r="O1831" s="67"/>
      <c r="P1831" s="99"/>
      <c r="Q1831" s="99"/>
      <c r="R1831" s="99"/>
      <c r="S1831" s="99"/>
      <c r="T1831" s="99"/>
      <c r="U1831" s="99"/>
      <c r="V1831" s="99"/>
      <c r="W1831" s="99"/>
      <c r="X1831" s="99"/>
      <c r="Y1831" s="99"/>
      <c r="Z1831" s="99"/>
    </row>
    <row r="1832" spans="2:26" x14ac:dyDescent="0.25">
      <c r="B1832" s="67"/>
      <c r="C1832" s="18"/>
      <c r="D1832" s="18"/>
      <c r="E1832" s="18"/>
      <c r="F1832" s="18"/>
      <c r="G1832" s="18"/>
      <c r="H1832" s="18"/>
      <c r="I1832" s="18"/>
      <c r="J1832" s="18"/>
      <c r="K1832" s="18"/>
      <c r="L1832" s="18"/>
      <c r="M1832" s="18"/>
      <c r="O1832" s="67"/>
      <c r="P1832" s="99"/>
      <c r="Q1832" s="99"/>
      <c r="R1832" s="99"/>
      <c r="S1832" s="99"/>
      <c r="T1832" s="99"/>
      <c r="U1832" s="99"/>
      <c r="V1832" s="99"/>
      <c r="W1832" s="99"/>
      <c r="X1832" s="99"/>
      <c r="Y1832" s="99"/>
      <c r="Z1832" s="99"/>
    </row>
    <row r="1833" spans="2:26" x14ac:dyDescent="0.25">
      <c r="B1833" s="67"/>
      <c r="C1833" s="18"/>
      <c r="D1833" s="18"/>
      <c r="E1833" s="18"/>
      <c r="F1833" s="18"/>
      <c r="G1833" s="18"/>
      <c r="H1833" s="18"/>
      <c r="I1833" s="18"/>
      <c r="J1833" s="18"/>
      <c r="K1833" s="18"/>
      <c r="L1833" s="18"/>
      <c r="M1833" s="18"/>
      <c r="O1833" s="67"/>
      <c r="P1833" s="99"/>
      <c r="Q1833" s="99"/>
      <c r="R1833" s="99"/>
      <c r="S1833" s="99"/>
      <c r="T1833" s="99"/>
      <c r="U1833" s="99"/>
      <c r="V1833" s="99"/>
      <c r="W1833" s="99"/>
      <c r="X1833" s="99"/>
      <c r="Y1833" s="99"/>
      <c r="Z1833" s="99"/>
    </row>
    <row r="1834" spans="2:26" x14ac:dyDescent="0.25">
      <c r="B1834" s="67"/>
      <c r="C1834" s="18"/>
      <c r="D1834" s="18"/>
      <c r="E1834" s="18"/>
      <c r="F1834" s="18"/>
      <c r="G1834" s="18"/>
      <c r="H1834" s="18"/>
      <c r="I1834" s="18"/>
      <c r="J1834" s="18"/>
      <c r="K1834" s="18"/>
      <c r="L1834" s="18"/>
      <c r="M1834" s="18"/>
      <c r="O1834" s="67"/>
      <c r="P1834" s="99"/>
      <c r="Q1834" s="99"/>
      <c r="R1834" s="99"/>
      <c r="S1834" s="99"/>
      <c r="T1834" s="99"/>
      <c r="U1834" s="99"/>
      <c r="V1834" s="99"/>
      <c r="W1834" s="99"/>
      <c r="X1834" s="99"/>
      <c r="Y1834" s="99"/>
      <c r="Z1834" s="99"/>
    </row>
    <row r="1835" spans="2:26" x14ac:dyDescent="0.25">
      <c r="B1835" s="67"/>
      <c r="C1835" s="18"/>
      <c r="D1835" s="18"/>
      <c r="E1835" s="18"/>
      <c r="F1835" s="18"/>
      <c r="G1835" s="18"/>
      <c r="H1835" s="18"/>
      <c r="I1835" s="18"/>
      <c r="J1835" s="18"/>
      <c r="K1835" s="18"/>
      <c r="L1835" s="18"/>
      <c r="M1835" s="18"/>
      <c r="O1835" s="67"/>
      <c r="P1835" s="99"/>
      <c r="Q1835" s="99"/>
      <c r="R1835" s="99"/>
      <c r="S1835" s="99"/>
      <c r="T1835" s="99"/>
      <c r="U1835" s="99"/>
      <c r="V1835" s="99"/>
      <c r="W1835" s="99"/>
      <c r="X1835" s="99"/>
      <c r="Y1835" s="99"/>
      <c r="Z1835" s="99"/>
    </row>
    <row r="1836" spans="2:26" x14ac:dyDescent="0.25">
      <c r="B1836" s="67"/>
      <c r="C1836" s="18"/>
      <c r="D1836" s="18"/>
      <c r="E1836" s="18"/>
      <c r="F1836" s="18"/>
      <c r="G1836" s="18"/>
      <c r="H1836" s="18"/>
      <c r="I1836" s="18"/>
      <c r="J1836" s="18"/>
      <c r="K1836" s="18"/>
      <c r="L1836" s="18"/>
      <c r="M1836" s="18"/>
      <c r="O1836" s="67"/>
      <c r="P1836" s="99"/>
      <c r="Q1836" s="99"/>
      <c r="R1836" s="99"/>
      <c r="S1836" s="99"/>
      <c r="T1836" s="99"/>
      <c r="U1836" s="99"/>
      <c r="V1836" s="99"/>
      <c r="W1836" s="99"/>
      <c r="X1836" s="99"/>
      <c r="Y1836" s="99"/>
      <c r="Z1836" s="99"/>
    </row>
    <row r="1837" spans="2:26" x14ac:dyDescent="0.25">
      <c r="B1837" s="67"/>
      <c r="C1837" s="18"/>
      <c r="D1837" s="18"/>
      <c r="E1837" s="18"/>
      <c r="F1837" s="18"/>
      <c r="G1837" s="18"/>
      <c r="H1837" s="18"/>
      <c r="I1837" s="18"/>
      <c r="J1837" s="18"/>
      <c r="K1837" s="18"/>
      <c r="L1837" s="18"/>
      <c r="M1837" s="18"/>
      <c r="O1837" s="67"/>
      <c r="P1837" s="99"/>
      <c r="Q1837" s="99"/>
      <c r="R1837" s="99"/>
      <c r="S1837" s="99"/>
      <c r="T1837" s="99"/>
      <c r="U1837" s="99"/>
      <c r="V1837" s="99"/>
      <c r="W1837" s="99"/>
      <c r="X1837" s="99"/>
      <c r="Y1837" s="99"/>
      <c r="Z1837" s="99"/>
    </row>
    <row r="1838" spans="2:26" x14ac:dyDescent="0.25">
      <c r="B1838" s="67"/>
      <c r="C1838" s="18"/>
      <c r="D1838" s="18"/>
      <c r="E1838" s="18"/>
      <c r="F1838" s="18"/>
      <c r="G1838" s="18"/>
      <c r="H1838" s="18"/>
      <c r="I1838" s="18"/>
      <c r="J1838" s="18"/>
      <c r="K1838" s="18"/>
      <c r="L1838" s="18"/>
      <c r="M1838" s="18"/>
      <c r="O1838" s="67"/>
      <c r="P1838" s="99"/>
      <c r="Q1838" s="99"/>
      <c r="R1838" s="99"/>
      <c r="S1838" s="99"/>
      <c r="T1838" s="99"/>
      <c r="U1838" s="99"/>
      <c r="V1838" s="99"/>
      <c r="W1838" s="99"/>
      <c r="X1838" s="99"/>
      <c r="Y1838" s="99"/>
      <c r="Z1838" s="99"/>
    </row>
    <row r="1839" spans="2:26" x14ac:dyDescent="0.25">
      <c r="B1839" s="67"/>
      <c r="C1839" s="18"/>
      <c r="D1839" s="18"/>
      <c r="E1839" s="18"/>
      <c r="F1839" s="18"/>
      <c r="G1839" s="18"/>
      <c r="H1839" s="18"/>
      <c r="I1839" s="18"/>
      <c r="J1839" s="18"/>
      <c r="K1839" s="18"/>
      <c r="L1839" s="18"/>
      <c r="M1839" s="18"/>
      <c r="O1839" s="67"/>
      <c r="P1839" s="99"/>
      <c r="Q1839" s="99"/>
      <c r="R1839" s="99"/>
      <c r="S1839" s="99"/>
      <c r="T1839" s="99"/>
      <c r="U1839" s="99"/>
      <c r="V1839" s="99"/>
      <c r="W1839" s="99"/>
      <c r="X1839" s="99"/>
      <c r="Y1839" s="99"/>
      <c r="Z1839" s="99"/>
    </row>
    <row r="1840" spans="2:26" x14ac:dyDescent="0.25">
      <c r="B1840" s="67"/>
      <c r="C1840" s="18"/>
      <c r="D1840" s="18"/>
      <c r="E1840" s="18"/>
      <c r="F1840" s="18"/>
      <c r="G1840" s="18"/>
      <c r="H1840" s="18"/>
      <c r="I1840" s="18"/>
      <c r="J1840" s="18"/>
      <c r="K1840" s="18"/>
      <c r="L1840" s="18"/>
      <c r="M1840" s="18"/>
      <c r="O1840" s="67"/>
      <c r="P1840" s="99"/>
      <c r="Q1840" s="99"/>
      <c r="R1840" s="99"/>
      <c r="S1840" s="99"/>
      <c r="T1840" s="99"/>
      <c r="U1840" s="99"/>
      <c r="V1840" s="99"/>
      <c r="W1840" s="99"/>
      <c r="X1840" s="99"/>
      <c r="Y1840" s="99"/>
      <c r="Z1840" s="99"/>
    </row>
    <row r="1841" spans="2:26" x14ac:dyDescent="0.25">
      <c r="B1841" s="67"/>
      <c r="C1841" s="18"/>
      <c r="D1841" s="18"/>
      <c r="E1841" s="18"/>
      <c r="F1841" s="18"/>
      <c r="G1841" s="18"/>
      <c r="H1841" s="18"/>
      <c r="I1841" s="18"/>
      <c r="J1841" s="18"/>
      <c r="K1841" s="18"/>
      <c r="L1841" s="18"/>
      <c r="M1841" s="18"/>
      <c r="O1841" s="67"/>
      <c r="P1841" s="99"/>
      <c r="Q1841" s="99"/>
      <c r="R1841" s="99"/>
      <c r="S1841" s="99"/>
      <c r="T1841" s="99"/>
      <c r="U1841" s="99"/>
      <c r="V1841" s="99"/>
      <c r="W1841" s="99"/>
      <c r="X1841" s="99"/>
      <c r="Y1841" s="99"/>
      <c r="Z1841" s="99"/>
    </row>
    <row r="1845" spans="2:26" x14ac:dyDescent="0.25">
      <c r="B1845" s="7" t="s">
        <v>10</v>
      </c>
      <c r="C1845" s="7" t="s">
        <v>104</v>
      </c>
      <c r="D1845" s="66" t="s">
        <v>105</v>
      </c>
      <c r="E1845" s="66" t="s">
        <v>106</v>
      </c>
      <c r="F1845" s="66" t="s">
        <v>107</v>
      </c>
      <c r="G1845" s="66" t="s">
        <v>108</v>
      </c>
      <c r="H1845" s="66" t="s">
        <v>109</v>
      </c>
      <c r="I1845" s="66" t="s">
        <v>110</v>
      </c>
      <c r="J1845" s="66" t="s">
        <v>111</v>
      </c>
      <c r="K1845" s="66" t="s">
        <v>112</v>
      </c>
      <c r="L1845" s="27" t="s">
        <v>113</v>
      </c>
      <c r="M1845" s="27" t="s">
        <v>2</v>
      </c>
      <c r="O1845" s="7" t="s">
        <v>10</v>
      </c>
      <c r="P1845" s="7" t="s">
        <v>104</v>
      </c>
      <c r="Q1845" s="66" t="s">
        <v>105</v>
      </c>
      <c r="R1845" s="66" t="s">
        <v>106</v>
      </c>
      <c r="S1845" s="66" t="s">
        <v>107</v>
      </c>
      <c r="T1845" s="66" t="s">
        <v>108</v>
      </c>
      <c r="U1845" s="66" t="s">
        <v>109</v>
      </c>
      <c r="V1845" s="66" t="s">
        <v>110</v>
      </c>
      <c r="W1845" s="66" t="s">
        <v>111</v>
      </c>
      <c r="X1845" s="66" t="s">
        <v>112</v>
      </c>
      <c r="Y1845" s="27" t="s">
        <v>113</v>
      </c>
      <c r="Z1845" s="27" t="s">
        <v>2</v>
      </c>
    </row>
    <row r="1846" spans="2:26" x14ac:dyDescent="0.25">
      <c r="B1846" s="7" t="s">
        <v>4</v>
      </c>
      <c r="C1846" s="7">
        <v>23514</v>
      </c>
      <c r="D1846" s="66">
        <v>28008</v>
      </c>
      <c r="E1846" s="66">
        <v>15</v>
      </c>
      <c r="F1846" s="66">
        <v>0</v>
      </c>
      <c r="G1846" s="66">
        <v>0</v>
      </c>
      <c r="H1846" s="66">
        <v>2936</v>
      </c>
      <c r="I1846" s="66">
        <v>1064</v>
      </c>
      <c r="J1846" s="66">
        <v>5820</v>
      </c>
      <c r="K1846" s="66">
        <v>1581286</v>
      </c>
      <c r="L1846" s="27">
        <v>11139</v>
      </c>
      <c r="M1846" s="27">
        <v>1653782</v>
      </c>
      <c r="O1846" s="7" t="s">
        <v>4</v>
      </c>
      <c r="P1846" s="89">
        <v>1.4218318980373471E-2</v>
      </c>
      <c r="Q1846" s="90">
        <v>1.6935726716096802E-2</v>
      </c>
      <c r="R1846" s="90">
        <v>9.0701192781152537E-6</v>
      </c>
      <c r="S1846" s="90">
        <v>0</v>
      </c>
      <c r="T1846" s="90">
        <v>0</v>
      </c>
      <c r="U1846" s="90">
        <v>1.7753246800364256E-3</v>
      </c>
      <c r="V1846" s="90">
        <v>6.4337379412764194E-4</v>
      </c>
      <c r="W1846" s="90">
        <v>3.5192062799087181E-3</v>
      </c>
      <c r="X1846" s="90">
        <v>0.95616350885425039</v>
      </c>
      <c r="Y1846" s="91">
        <v>6.7354705759283869E-3</v>
      </c>
      <c r="Z1846" s="91">
        <v>1</v>
      </c>
    </row>
    <row r="1847" spans="2:26" x14ac:dyDescent="0.25">
      <c r="B1847" s="9" t="s">
        <v>5</v>
      </c>
      <c r="C1847" s="9">
        <v>189732</v>
      </c>
      <c r="D1847" s="67">
        <v>59201</v>
      </c>
      <c r="E1847" s="67">
        <v>38906</v>
      </c>
      <c r="F1847" s="67">
        <v>59452</v>
      </c>
      <c r="G1847" s="67">
        <v>47063</v>
      </c>
      <c r="H1847" s="67">
        <v>14061</v>
      </c>
      <c r="I1847" s="67">
        <v>4088</v>
      </c>
      <c r="J1847" s="67">
        <v>13030</v>
      </c>
      <c r="K1847" s="67">
        <v>5277938</v>
      </c>
      <c r="L1847" s="28">
        <v>33393</v>
      </c>
      <c r="M1847" s="28">
        <v>5736864</v>
      </c>
      <c r="O1847" s="9" t="s">
        <v>5</v>
      </c>
      <c r="P1847" s="92">
        <v>3.3072424237353369E-2</v>
      </c>
      <c r="Q1847" s="93">
        <v>1.0319400982836615E-2</v>
      </c>
      <c r="R1847" s="93">
        <v>6.7817539338565457E-3</v>
      </c>
      <c r="S1847" s="93">
        <v>1.0363153109434005E-2</v>
      </c>
      <c r="T1847" s="93">
        <v>8.2036108926409976E-3</v>
      </c>
      <c r="U1847" s="93">
        <v>2.4509906457604713E-3</v>
      </c>
      <c r="V1847" s="93">
        <v>7.1258443637499511E-4</v>
      </c>
      <c r="W1847" s="93">
        <v>2.2712757353146248E-3</v>
      </c>
      <c r="X1847" s="93">
        <v>0.92000403007636222</v>
      </c>
      <c r="Y1847" s="94">
        <v>5.820775950066099E-3</v>
      </c>
      <c r="Z1847" s="94">
        <v>1</v>
      </c>
    </row>
    <row r="1848" spans="2:26" x14ac:dyDescent="0.25">
      <c r="B1848" s="13" t="s">
        <v>6</v>
      </c>
      <c r="C1848" s="13">
        <v>103618</v>
      </c>
      <c r="D1848" s="68">
        <v>69117</v>
      </c>
      <c r="E1848" s="68">
        <v>0</v>
      </c>
      <c r="F1848" s="68">
        <v>0</v>
      </c>
      <c r="G1848" s="68">
        <v>0</v>
      </c>
      <c r="H1848" s="68">
        <v>8098</v>
      </c>
      <c r="I1848" s="68">
        <v>2947</v>
      </c>
      <c r="J1848" s="68">
        <v>4789</v>
      </c>
      <c r="K1848" s="68">
        <v>1743578</v>
      </c>
      <c r="L1848" s="29">
        <v>14910</v>
      </c>
      <c r="M1848" s="29">
        <v>1947057</v>
      </c>
      <c r="O1848" s="12" t="s">
        <v>6</v>
      </c>
      <c r="P1848" s="142">
        <v>5.3217753768893261E-2</v>
      </c>
      <c r="Q1848" s="143">
        <v>3.5498190345737181E-2</v>
      </c>
      <c r="R1848" s="143">
        <v>0</v>
      </c>
      <c r="S1848" s="143">
        <v>0</v>
      </c>
      <c r="T1848" s="143">
        <v>0</v>
      </c>
      <c r="U1848" s="143">
        <v>4.1590975508164372E-3</v>
      </c>
      <c r="V1848" s="143">
        <v>1.5135663722222821E-3</v>
      </c>
      <c r="W1848" s="143">
        <v>2.4596095543171054E-3</v>
      </c>
      <c r="X1848" s="160">
        <v>0.89549407130864689</v>
      </c>
      <c r="Y1848" s="144">
        <v>7.6577110993668908E-3</v>
      </c>
      <c r="Z1848" s="144">
        <v>1</v>
      </c>
    </row>
    <row r="1849" spans="2:26" x14ac:dyDescent="0.25">
      <c r="B1849" s="13" t="s">
        <v>2</v>
      </c>
      <c r="C1849" s="13">
        <v>316864</v>
      </c>
      <c r="D1849" s="68">
        <v>156326</v>
      </c>
      <c r="E1849" s="68">
        <v>38921</v>
      </c>
      <c r="F1849" s="68">
        <v>59452</v>
      </c>
      <c r="G1849" s="68">
        <v>47063</v>
      </c>
      <c r="H1849" s="68">
        <v>25095</v>
      </c>
      <c r="I1849" s="68">
        <v>8099</v>
      </c>
      <c r="J1849" s="68">
        <v>23639</v>
      </c>
      <c r="K1849" s="68">
        <v>8602802</v>
      </c>
      <c r="L1849" s="29">
        <v>59442</v>
      </c>
      <c r="M1849" s="29">
        <v>9337703</v>
      </c>
      <c r="O1849" s="13" t="s">
        <v>2</v>
      </c>
      <c r="P1849" s="95">
        <v>3.3933827194975036E-2</v>
      </c>
      <c r="Q1849" s="96">
        <v>1.6741376332059393E-2</v>
      </c>
      <c r="R1849" s="96">
        <v>4.1681557016752403E-3</v>
      </c>
      <c r="S1849" s="96">
        <v>6.366876307802893E-3</v>
      </c>
      <c r="T1849" s="96">
        <v>5.0401046167349722E-3</v>
      </c>
      <c r="U1849" s="96">
        <v>2.6874917739405503E-3</v>
      </c>
      <c r="V1849" s="96">
        <v>8.673439281587774E-4</v>
      </c>
      <c r="W1849" s="96">
        <v>2.5315647756198713E-3</v>
      </c>
      <c r="X1849" s="96">
        <v>0.92129745398841667</v>
      </c>
      <c r="Y1849" s="97">
        <v>6.3658053806166246E-3</v>
      </c>
      <c r="Z1849" s="97">
        <v>1</v>
      </c>
    </row>
    <row r="1850" spans="2:26" x14ac:dyDescent="0.25">
      <c r="B1850" s="67"/>
      <c r="C1850" s="67"/>
      <c r="D1850" s="67"/>
      <c r="E1850" s="67"/>
      <c r="F1850" s="67"/>
      <c r="G1850" s="67"/>
      <c r="H1850" s="67"/>
      <c r="I1850" s="67"/>
      <c r="J1850" s="67"/>
      <c r="K1850" s="67"/>
      <c r="L1850" s="67"/>
      <c r="M1850" s="67"/>
      <c r="O1850" s="67"/>
      <c r="P1850" s="93"/>
      <c r="Q1850" s="93"/>
      <c r="R1850" s="93"/>
      <c r="S1850" s="93"/>
      <c r="T1850" s="93"/>
      <c r="U1850" s="93"/>
      <c r="V1850" s="93"/>
      <c r="W1850" s="93"/>
      <c r="X1850" s="93"/>
      <c r="Y1850" s="93"/>
      <c r="Z1850" s="93"/>
    </row>
    <row r="1851" spans="2:26" x14ac:dyDescent="0.25">
      <c r="B1851" s="67"/>
      <c r="C1851" s="67"/>
      <c r="D1851" s="67"/>
      <c r="E1851" s="67"/>
      <c r="F1851" s="67"/>
      <c r="G1851" s="67"/>
      <c r="H1851" s="67"/>
      <c r="I1851" s="67"/>
      <c r="J1851" s="67"/>
      <c r="K1851" s="67"/>
      <c r="L1851" s="67"/>
      <c r="M1851" s="67"/>
      <c r="O1851" s="67"/>
      <c r="P1851" s="93"/>
      <c r="Q1851" s="93"/>
      <c r="R1851" s="93"/>
      <c r="S1851" s="93"/>
      <c r="T1851" s="93"/>
      <c r="U1851" s="93"/>
      <c r="V1851" s="93"/>
      <c r="W1851" s="93"/>
      <c r="X1851" s="93"/>
      <c r="Y1851" s="93"/>
      <c r="Z1851" s="93"/>
    </row>
    <row r="1852" spans="2:26" x14ac:dyDescent="0.25">
      <c r="B1852" s="67"/>
      <c r="C1852" s="67"/>
      <c r="D1852" s="67"/>
      <c r="E1852" s="67"/>
      <c r="F1852" s="67"/>
      <c r="G1852" s="67"/>
      <c r="H1852" s="67"/>
      <c r="I1852" s="67"/>
      <c r="J1852" s="67"/>
      <c r="K1852" s="67"/>
      <c r="L1852" s="67"/>
      <c r="M1852" s="67"/>
      <c r="O1852" s="67"/>
      <c r="P1852" s="93"/>
      <c r="Q1852" s="93"/>
      <c r="R1852" s="93"/>
      <c r="S1852" s="93"/>
      <c r="T1852" s="93"/>
      <c r="U1852" s="93"/>
      <c r="V1852" s="93"/>
      <c r="W1852" s="93"/>
      <c r="X1852" s="93"/>
      <c r="Y1852" s="93"/>
      <c r="Z1852" s="93"/>
    </row>
    <row r="1853" spans="2:26" x14ac:dyDescent="0.25">
      <c r="B1853" s="67"/>
      <c r="C1853" s="67"/>
      <c r="D1853" s="67"/>
      <c r="E1853" s="67"/>
      <c r="F1853" s="67"/>
      <c r="G1853" s="67"/>
      <c r="H1853" s="67"/>
      <c r="I1853" s="67"/>
      <c r="J1853" s="67"/>
      <c r="K1853" s="67"/>
      <c r="L1853" s="67"/>
      <c r="M1853" s="67"/>
      <c r="O1853" s="67"/>
      <c r="P1853" s="93"/>
      <c r="Q1853" s="93"/>
      <c r="R1853" s="93"/>
      <c r="S1853" s="93"/>
      <c r="T1853" s="93"/>
      <c r="U1853" s="93"/>
      <c r="V1853" s="93"/>
      <c r="W1853" s="93"/>
      <c r="X1853" s="93"/>
      <c r="Y1853" s="93"/>
      <c r="Z1853" s="93"/>
    </row>
    <row r="1854" spans="2:26" x14ac:dyDescent="0.25">
      <c r="B1854" s="67"/>
      <c r="C1854" s="67"/>
      <c r="D1854" s="67"/>
      <c r="E1854" s="67"/>
      <c r="F1854" s="67"/>
      <c r="G1854" s="67"/>
      <c r="H1854" s="67"/>
      <c r="I1854" s="67"/>
      <c r="J1854" s="67"/>
      <c r="K1854" s="67"/>
      <c r="L1854" s="67"/>
      <c r="M1854" s="67"/>
      <c r="O1854" s="67"/>
      <c r="P1854" s="93"/>
      <c r="Q1854" s="93"/>
      <c r="R1854" s="93"/>
      <c r="S1854" s="93"/>
      <c r="T1854" s="93"/>
      <c r="U1854" s="93"/>
      <c r="V1854" s="93"/>
      <c r="W1854" s="93"/>
      <c r="X1854" s="93"/>
      <c r="Y1854" s="93"/>
      <c r="Z1854" s="93"/>
    </row>
    <row r="1855" spans="2:26" x14ac:dyDescent="0.25">
      <c r="B1855" s="67"/>
      <c r="C1855" s="67"/>
      <c r="D1855" s="67"/>
      <c r="E1855" s="67"/>
      <c r="F1855" s="67"/>
      <c r="G1855" s="67"/>
      <c r="H1855" s="67"/>
      <c r="I1855" s="67"/>
      <c r="J1855" s="67"/>
      <c r="K1855" s="67"/>
      <c r="L1855" s="67"/>
      <c r="M1855" s="67"/>
      <c r="O1855" s="67"/>
      <c r="P1855" s="93"/>
      <c r="Q1855" s="93"/>
      <c r="R1855" s="93"/>
      <c r="S1855" s="93"/>
      <c r="T1855" s="93"/>
      <c r="U1855" s="93"/>
      <c r="V1855" s="93"/>
      <c r="W1855" s="93"/>
      <c r="X1855" s="93"/>
      <c r="Y1855" s="93"/>
      <c r="Z1855" s="93"/>
    </row>
    <row r="1856" spans="2:26" x14ac:dyDescent="0.25">
      <c r="B1856" s="67"/>
      <c r="C1856" s="67"/>
      <c r="D1856" s="67"/>
      <c r="E1856" s="67"/>
      <c r="F1856" s="67"/>
      <c r="G1856" s="67"/>
      <c r="H1856" s="67"/>
      <c r="I1856" s="67"/>
      <c r="J1856" s="67"/>
      <c r="K1856" s="67"/>
      <c r="L1856" s="67"/>
      <c r="M1856" s="67"/>
      <c r="O1856" s="67"/>
      <c r="P1856" s="93"/>
      <c r="Q1856" s="93"/>
      <c r="R1856" s="93"/>
      <c r="S1856" s="93"/>
      <c r="T1856" s="93"/>
      <c r="U1856" s="93"/>
      <c r="V1856" s="93"/>
      <c r="W1856" s="93"/>
      <c r="X1856" s="93"/>
      <c r="Y1856" s="93"/>
      <c r="Z1856" s="93"/>
    </row>
    <row r="1857" spans="1:26" x14ac:dyDescent="0.25">
      <c r="B1857" s="67"/>
      <c r="C1857" s="67"/>
      <c r="D1857" s="67"/>
      <c r="E1857" s="67"/>
      <c r="F1857" s="67"/>
      <c r="G1857" s="67"/>
      <c r="H1857" s="67"/>
      <c r="I1857" s="67"/>
      <c r="J1857" s="67"/>
      <c r="K1857" s="67"/>
      <c r="L1857" s="67"/>
      <c r="M1857" s="67"/>
      <c r="O1857" s="67"/>
      <c r="P1857" s="93"/>
      <c r="Q1857" s="93"/>
      <c r="R1857" s="93"/>
      <c r="S1857" s="93"/>
      <c r="T1857" s="93"/>
      <c r="U1857" s="93"/>
      <c r="V1857" s="93"/>
      <c r="W1857" s="93"/>
      <c r="X1857" s="93"/>
      <c r="Y1857" s="93"/>
      <c r="Z1857" s="93"/>
    </row>
    <row r="1858" spans="1:26" x14ac:dyDescent="0.25">
      <c r="B1858" s="67"/>
      <c r="C1858" s="67"/>
      <c r="D1858" s="67"/>
      <c r="E1858" s="67"/>
      <c r="F1858" s="67"/>
      <c r="G1858" s="67"/>
      <c r="H1858" s="67"/>
      <c r="I1858" s="67"/>
      <c r="J1858" s="67"/>
      <c r="K1858" s="67"/>
      <c r="L1858" s="67"/>
      <c r="M1858" s="67"/>
      <c r="O1858" s="67"/>
      <c r="P1858" s="93"/>
      <c r="Q1858" s="93"/>
      <c r="R1858" s="93"/>
      <c r="S1858" s="93"/>
      <c r="T1858" s="93"/>
      <c r="U1858" s="93"/>
      <c r="V1858" s="93"/>
      <c r="W1858" s="93"/>
      <c r="X1858" s="93"/>
      <c r="Y1858" s="93"/>
      <c r="Z1858" s="93"/>
    </row>
    <row r="1859" spans="1:26" x14ac:dyDescent="0.25">
      <c r="B1859" s="67"/>
      <c r="C1859" s="67"/>
      <c r="D1859" s="67"/>
      <c r="E1859" s="67"/>
      <c r="F1859" s="67"/>
      <c r="G1859" s="67"/>
      <c r="H1859" s="67"/>
      <c r="I1859" s="67"/>
      <c r="J1859" s="67"/>
      <c r="K1859" s="67"/>
      <c r="L1859" s="67"/>
      <c r="M1859" s="67"/>
      <c r="O1859" s="67"/>
      <c r="P1859" s="93"/>
      <c r="Q1859" s="93"/>
      <c r="R1859" s="93"/>
      <c r="S1859" s="93"/>
      <c r="T1859" s="93"/>
      <c r="U1859" s="93"/>
      <c r="V1859" s="93"/>
      <c r="W1859" s="93"/>
      <c r="X1859" s="93"/>
      <c r="Y1859" s="93"/>
      <c r="Z1859" s="93"/>
    </row>
    <row r="1860" spans="1:26" x14ac:dyDescent="0.25">
      <c r="B1860" s="67"/>
      <c r="C1860" s="67"/>
      <c r="D1860" s="67"/>
      <c r="E1860" s="67"/>
      <c r="F1860" s="67"/>
      <c r="G1860" s="67"/>
      <c r="H1860" s="67"/>
      <c r="I1860" s="67"/>
      <c r="J1860" s="67"/>
      <c r="K1860" s="67"/>
      <c r="L1860" s="67"/>
      <c r="M1860" s="67"/>
      <c r="O1860" s="67"/>
      <c r="P1860" s="93"/>
      <c r="Q1860" s="93"/>
      <c r="R1860" s="93"/>
      <c r="S1860" s="93"/>
      <c r="T1860" s="93"/>
      <c r="U1860" s="93"/>
      <c r="V1860" s="93"/>
      <c r="W1860" s="93"/>
      <c r="X1860" s="93"/>
      <c r="Y1860" s="93"/>
      <c r="Z1860" s="93"/>
    </row>
    <row r="1861" spans="1:26" x14ac:dyDescent="0.25">
      <c r="B1861" s="67"/>
      <c r="C1861" s="67"/>
      <c r="D1861" s="67"/>
      <c r="E1861" s="67"/>
      <c r="F1861" s="67"/>
      <c r="G1861" s="67"/>
      <c r="H1861" s="67"/>
      <c r="I1861" s="67"/>
      <c r="J1861" s="67"/>
      <c r="K1861" s="67"/>
      <c r="L1861" s="67"/>
      <c r="M1861" s="67"/>
      <c r="O1861" s="67"/>
      <c r="P1861" s="93"/>
      <c r="Q1861" s="93"/>
      <c r="R1861" s="93"/>
      <c r="S1861" s="93"/>
      <c r="T1861" s="93"/>
      <c r="U1861" s="93"/>
      <c r="V1861" s="93"/>
      <c r="W1861" s="93"/>
      <c r="X1861" s="93"/>
      <c r="Y1861" s="93"/>
      <c r="Z1861" s="93"/>
    </row>
    <row r="1862" spans="1:26" x14ac:dyDescent="0.25">
      <c r="B1862" s="67"/>
      <c r="C1862" s="67"/>
      <c r="D1862" s="67"/>
      <c r="E1862" s="67"/>
      <c r="F1862" s="67"/>
      <c r="G1862" s="67"/>
      <c r="H1862" s="67"/>
      <c r="I1862" s="67"/>
      <c r="J1862" s="67"/>
      <c r="K1862" s="67"/>
      <c r="L1862" s="67"/>
      <c r="M1862" s="67"/>
      <c r="O1862" s="67"/>
      <c r="P1862" s="93"/>
      <c r="Q1862" s="93"/>
      <c r="R1862" s="93"/>
      <c r="S1862" s="93"/>
      <c r="T1862" s="93"/>
      <c r="U1862" s="93"/>
      <c r="V1862" s="93"/>
      <c r="W1862" s="93"/>
      <c r="X1862" s="93"/>
      <c r="Y1862" s="93"/>
      <c r="Z1862" s="93"/>
    </row>
    <row r="1863" spans="1:26" x14ac:dyDescent="0.25">
      <c r="B1863" s="67"/>
      <c r="C1863" s="67"/>
      <c r="D1863" s="67"/>
      <c r="E1863" s="67"/>
      <c r="F1863" s="67"/>
      <c r="G1863" s="67"/>
      <c r="H1863" s="67"/>
      <c r="I1863" s="67"/>
      <c r="J1863" s="67"/>
      <c r="K1863" s="67"/>
      <c r="L1863" s="67"/>
      <c r="M1863" s="67"/>
      <c r="O1863" s="67"/>
      <c r="P1863" s="93"/>
      <c r="Q1863" s="93"/>
      <c r="R1863" s="93"/>
      <c r="S1863" s="93"/>
      <c r="T1863" s="93"/>
      <c r="U1863" s="93"/>
      <c r="V1863" s="93"/>
      <c r="W1863" s="93"/>
      <c r="X1863" s="93"/>
      <c r="Y1863" s="93"/>
      <c r="Z1863" s="93"/>
    </row>
    <row r="1867" spans="1:26" s="65" customFormat="1" x14ac:dyDescent="0.25">
      <c r="A1867" s="65" t="s">
        <v>35</v>
      </c>
    </row>
    <row r="1869" spans="1:26" x14ac:dyDescent="0.25">
      <c r="B1869" s="7" t="s">
        <v>103</v>
      </c>
      <c r="C1869" s="7" t="s">
        <v>104</v>
      </c>
      <c r="D1869" s="66" t="s">
        <v>105</v>
      </c>
      <c r="E1869" s="66" t="s">
        <v>106</v>
      </c>
      <c r="F1869" s="66" t="s">
        <v>107</v>
      </c>
      <c r="G1869" s="66" t="s">
        <v>108</v>
      </c>
      <c r="H1869" s="66" t="s">
        <v>109</v>
      </c>
      <c r="I1869" s="66" t="s">
        <v>110</v>
      </c>
      <c r="J1869" s="66" t="s">
        <v>111</v>
      </c>
      <c r="K1869" s="66" t="s">
        <v>112</v>
      </c>
      <c r="L1869" s="27" t="s">
        <v>113</v>
      </c>
      <c r="M1869" s="27" t="s">
        <v>2</v>
      </c>
      <c r="O1869" s="7" t="s">
        <v>103</v>
      </c>
      <c r="P1869" s="7" t="s">
        <v>104</v>
      </c>
      <c r="Q1869" s="66" t="s">
        <v>105</v>
      </c>
      <c r="R1869" s="66" t="s">
        <v>106</v>
      </c>
      <c r="S1869" s="66" t="s">
        <v>107</v>
      </c>
      <c r="T1869" s="66" t="s">
        <v>108</v>
      </c>
      <c r="U1869" s="66" t="s">
        <v>109</v>
      </c>
      <c r="V1869" s="66" t="s">
        <v>110</v>
      </c>
      <c r="W1869" s="66" t="s">
        <v>111</v>
      </c>
      <c r="X1869" s="66" t="s">
        <v>112</v>
      </c>
      <c r="Y1869" s="27" t="s">
        <v>113</v>
      </c>
      <c r="Z1869" s="27" t="s">
        <v>2</v>
      </c>
    </row>
    <row r="1870" spans="1:26" x14ac:dyDescent="0.25">
      <c r="B1870" s="7" t="s">
        <v>17</v>
      </c>
      <c r="C1870" s="7">
        <v>56729</v>
      </c>
      <c r="D1870" s="66">
        <v>17841</v>
      </c>
      <c r="E1870" s="66">
        <v>0</v>
      </c>
      <c r="F1870" s="66">
        <v>0</v>
      </c>
      <c r="G1870" s="66">
        <v>0</v>
      </c>
      <c r="H1870" s="66">
        <v>5430</v>
      </c>
      <c r="I1870" s="66">
        <v>1116</v>
      </c>
      <c r="J1870" s="66">
        <v>3397</v>
      </c>
      <c r="K1870" s="66">
        <v>884873</v>
      </c>
      <c r="L1870" s="27">
        <v>8849</v>
      </c>
      <c r="M1870" s="27">
        <v>978235</v>
      </c>
      <c r="O1870" s="7" t="s">
        <v>17</v>
      </c>
      <c r="P1870" s="109">
        <v>5.7991177988929041E-2</v>
      </c>
      <c r="Q1870" s="98">
        <v>1.8237948959094696E-2</v>
      </c>
      <c r="R1870" s="98">
        <v>0</v>
      </c>
      <c r="S1870" s="98">
        <v>0</v>
      </c>
      <c r="T1870" s="98">
        <v>0</v>
      </c>
      <c r="U1870" s="98">
        <v>5.5508134548446948E-3</v>
      </c>
      <c r="V1870" s="98">
        <v>1.1408301686200147E-3</v>
      </c>
      <c r="W1870" s="98">
        <v>3.472580719356801E-3</v>
      </c>
      <c r="X1870" s="102">
        <v>0.90456076505134242</v>
      </c>
      <c r="Y1870" s="8">
        <v>9.0458836578122849E-3</v>
      </c>
      <c r="Z1870" s="8">
        <v>1</v>
      </c>
    </row>
    <row r="1871" spans="1:26" x14ac:dyDescent="0.25">
      <c r="B1871" s="9" t="s">
        <v>18</v>
      </c>
      <c r="C1871" s="9">
        <v>50303</v>
      </c>
      <c r="D1871" s="67">
        <v>22868</v>
      </c>
      <c r="E1871" s="67">
        <v>0</v>
      </c>
      <c r="F1871" s="67">
        <v>0</v>
      </c>
      <c r="G1871" s="67">
        <v>0</v>
      </c>
      <c r="H1871" s="67">
        <v>2571</v>
      </c>
      <c r="I1871" s="67">
        <v>1008</v>
      </c>
      <c r="J1871" s="67">
        <v>1565</v>
      </c>
      <c r="K1871" s="67">
        <v>707668</v>
      </c>
      <c r="L1871" s="28">
        <v>4748</v>
      </c>
      <c r="M1871" s="28">
        <v>790731</v>
      </c>
      <c r="O1871" s="9" t="s">
        <v>18</v>
      </c>
      <c r="P1871" s="112">
        <v>6.3615818780343752E-2</v>
      </c>
      <c r="Q1871" s="99">
        <v>2.8920075221535516E-2</v>
      </c>
      <c r="R1871" s="99">
        <v>0</v>
      </c>
      <c r="S1871" s="99">
        <v>0</v>
      </c>
      <c r="T1871" s="99">
        <v>0</v>
      </c>
      <c r="U1871" s="99">
        <v>3.2514217856641514E-3</v>
      </c>
      <c r="V1871" s="99">
        <v>1.2747698016139497E-3</v>
      </c>
      <c r="W1871" s="99">
        <v>1.9791812892121343E-3</v>
      </c>
      <c r="X1871" s="103">
        <v>0.89495416266720285</v>
      </c>
      <c r="Y1871" s="11">
        <v>6.0045704544276117E-3</v>
      </c>
      <c r="Z1871" s="11">
        <v>1</v>
      </c>
    </row>
    <row r="1872" spans="1:26" x14ac:dyDescent="0.25">
      <c r="B1872" s="9" t="s">
        <v>19</v>
      </c>
      <c r="C1872" s="9">
        <v>40193</v>
      </c>
      <c r="D1872" s="67">
        <v>18911</v>
      </c>
      <c r="E1872" s="67">
        <v>0</v>
      </c>
      <c r="F1872" s="67">
        <v>0</v>
      </c>
      <c r="G1872" s="67">
        <v>0</v>
      </c>
      <c r="H1872" s="67">
        <v>2483</v>
      </c>
      <c r="I1872" s="67">
        <v>1996</v>
      </c>
      <c r="J1872" s="67">
        <v>702</v>
      </c>
      <c r="K1872" s="67">
        <v>582686</v>
      </c>
      <c r="L1872" s="28">
        <v>5712</v>
      </c>
      <c r="M1872" s="28">
        <v>652683</v>
      </c>
      <c r="O1872" s="9" t="s">
        <v>19</v>
      </c>
      <c r="P1872" s="112">
        <v>6.1581196384768715E-2</v>
      </c>
      <c r="Q1872" s="99">
        <v>2.8974249367610311E-2</v>
      </c>
      <c r="R1872" s="99">
        <v>0</v>
      </c>
      <c r="S1872" s="99">
        <v>0</v>
      </c>
      <c r="T1872" s="99">
        <v>0</v>
      </c>
      <c r="U1872" s="99">
        <v>3.8042970324031729E-3</v>
      </c>
      <c r="V1872" s="99">
        <v>3.0581461444529733E-3</v>
      </c>
      <c r="W1872" s="99">
        <v>1.0755604175380698E-3</v>
      </c>
      <c r="X1872" s="103">
        <v>0.89275498212761784</v>
      </c>
      <c r="Y1872" s="11">
        <v>8.7515685256089101E-3</v>
      </c>
      <c r="Z1872" s="11">
        <v>1</v>
      </c>
    </row>
    <row r="1873" spans="2:26" x14ac:dyDescent="0.25">
      <c r="B1873" s="9" t="s">
        <v>20</v>
      </c>
      <c r="C1873" s="9">
        <v>26223</v>
      </c>
      <c r="D1873" s="67">
        <v>18101</v>
      </c>
      <c r="E1873" s="67">
        <v>0</v>
      </c>
      <c r="F1873" s="67">
        <v>0</v>
      </c>
      <c r="G1873" s="67">
        <v>0</v>
      </c>
      <c r="H1873" s="67">
        <v>2202</v>
      </c>
      <c r="I1873" s="67">
        <v>910</v>
      </c>
      <c r="J1873" s="67">
        <v>1433</v>
      </c>
      <c r="K1873" s="67">
        <v>393354</v>
      </c>
      <c r="L1873" s="28">
        <v>2456</v>
      </c>
      <c r="M1873" s="28">
        <v>444679</v>
      </c>
      <c r="O1873" s="9" t="s">
        <v>20</v>
      </c>
      <c r="P1873" s="112">
        <v>5.8970628250940564E-2</v>
      </c>
      <c r="Q1873" s="99">
        <v>4.0705767531185419E-2</v>
      </c>
      <c r="R1873" s="99">
        <v>0</v>
      </c>
      <c r="S1873" s="99">
        <v>0</v>
      </c>
      <c r="T1873" s="99">
        <v>0</v>
      </c>
      <c r="U1873" s="99">
        <v>4.9518866418247773E-3</v>
      </c>
      <c r="V1873" s="99">
        <v>2.0464200018440269E-3</v>
      </c>
      <c r="W1873" s="99">
        <v>3.2225492996071324E-3</v>
      </c>
      <c r="X1873" s="103">
        <v>0.884579663082808</v>
      </c>
      <c r="Y1873" s="11">
        <v>5.5230851917900331E-3</v>
      </c>
      <c r="Z1873" s="11">
        <v>0.99999999999999989</v>
      </c>
    </row>
    <row r="1874" spans="2:26" x14ac:dyDescent="0.25">
      <c r="B1874" s="13" t="s">
        <v>21</v>
      </c>
      <c r="C1874" s="13">
        <v>29069</v>
      </c>
      <c r="D1874" s="68">
        <v>41608</v>
      </c>
      <c r="E1874" s="68">
        <v>0</v>
      </c>
      <c r="F1874" s="68">
        <v>0</v>
      </c>
      <c r="G1874" s="68">
        <v>0</v>
      </c>
      <c r="H1874" s="68">
        <v>1884</v>
      </c>
      <c r="I1874" s="68">
        <v>1442</v>
      </c>
      <c r="J1874" s="68">
        <v>1436</v>
      </c>
      <c r="K1874" s="68">
        <v>492884</v>
      </c>
      <c r="L1874" s="29">
        <v>4948</v>
      </c>
      <c r="M1874" s="29">
        <v>573271</v>
      </c>
      <c r="O1874" s="13" t="s">
        <v>21</v>
      </c>
      <c r="P1874" s="25">
        <v>5.0707257126210818E-2</v>
      </c>
      <c r="Q1874" s="104">
        <v>7.2579983986631111E-2</v>
      </c>
      <c r="R1874" s="100">
        <v>0</v>
      </c>
      <c r="S1874" s="100">
        <v>0</v>
      </c>
      <c r="T1874" s="100">
        <v>0</v>
      </c>
      <c r="U1874" s="100">
        <v>3.2864038125075224E-3</v>
      </c>
      <c r="V1874" s="100">
        <v>2.5153897545837833E-3</v>
      </c>
      <c r="W1874" s="100">
        <v>2.504923500403823E-3</v>
      </c>
      <c r="X1874" s="104">
        <v>0.85977487087258908</v>
      </c>
      <c r="Y1874" s="15">
        <v>8.6311709470738972E-3</v>
      </c>
      <c r="Z1874" s="15">
        <v>1</v>
      </c>
    </row>
    <row r="1875" spans="2:26" x14ac:dyDescent="0.25">
      <c r="B1875" s="13" t="s">
        <v>2</v>
      </c>
      <c r="C1875" s="13">
        <v>202517</v>
      </c>
      <c r="D1875" s="68">
        <v>119329</v>
      </c>
      <c r="E1875" s="68">
        <v>0</v>
      </c>
      <c r="F1875" s="68">
        <v>0</v>
      </c>
      <c r="G1875" s="68">
        <v>0</v>
      </c>
      <c r="H1875" s="68">
        <v>14570</v>
      </c>
      <c r="I1875" s="68">
        <v>6472</v>
      </c>
      <c r="J1875" s="68">
        <v>8533</v>
      </c>
      <c r="K1875" s="68">
        <v>3061465</v>
      </c>
      <c r="L1875" s="29">
        <v>26713</v>
      </c>
      <c r="M1875" s="29">
        <v>3439599</v>
      </c>
      <c r="O1875" s="13" t="s">
        <v>6</v>
      </c>
      <c r="P1875" s="25">
        <v>5.8878084334830889E-2</v>
      </c>
      <c r="Q1875" s="100">
        <v>3.4692706911474275E-2</v>
      </c>
      <c r="R1875" s="100">
        <v>0</v>
      </c>
      <c r="S1875" s="100">
        <v>0</v>
      </c>
      <c r="T1875" s="100">
        <v>0</v>
      </c>
      <c r="U1875" s="100">
        <v>4.2359589010230554E-3</v>
      </c>
      <c r="V1875" s="100">
        <v>1.8816146882238308E-3</v>
      </c>
      <c r="W1875" s="100">
        <v>2.4808124435435641E-3</v>
      </c>
      <c r="X1875" s="100">
        <v>0.89006451042694223</v>
      </c>
      <c r="Y1875" s="15">
        <v>7.7663122939621741E-3</v>
      </c>
      <c r="Z1875" s="15">
        <v>1</v>
      </c>
    </row>
    <row r="1876" spans="2:26" x14ac:dyDescent="0.25">
      <c r="B1876" s="67"/>
      <c r="C1876" s="67"/>
      <c r="D1876" s="67"/>
      <c r="E1876" s="67"/>
      <c r="F1876" s="67"/>
      <c r="G1876" s="67"/>
      <c r="H1876" s="67"/>
      <c r="I1876" s="67"/>
      <c r="J1876" s="67"/>
      <c r="K1876" s="67"/>
      <c r="L1876" s="67"/>
      <c r="M1876" s="67"/>
      <c r="O1876" s="67"/>
      <c r="P1876" s="99"/>
      <c r="Q1876" s="99"/>
      <c r="R1876" s="99"/>
      <c r="S1876" s="99"/>
      <c r="T1876" s="99"/>
      <c r="U1876" s="99"/>
      <c r="V1876" s="99"/>
      <c r="W1876" s="99"/>
      <c r="X1876" s="99"/>
      <c r="Y1876" s="99"/>
      <c r="Z1876" s="99"/>
    </row>
    <row r="1877" spans="2:26" x14ac:dyDescent="0.25">
      <c r="B1877" s="67"/>
      <c r="C1877" s="67"/>
      <c r="D1877" s="67"/>
      <c r="E1877" s="67"/>
      <c r="F1877" s="67"/>
      <c r="G1877" s="67"/>
      <c r="H1877" s="67"/>
      <c r="I1877" s="67"/>
      <c r="J1877" s="67"/>
      <c r="K1877" s="67"/>
      <c r="L1877" s="67"/>
      <c r="M1877" s="67"/>
      <c r="O1877" s="67"/>
      <c r="P1877" s="99"/>
      <c r="Q1877" s="99"/>
      <c r="R1877" s="99"/>
      <c r="S1877" s="99"/>
      <c r="T1877" s="99"/>
      <c r="U1877" s="99"/>
      <c r="V1877" s="99"/>
      <c r="W1877" s="99"/>
      <c r="X1877" s="99"/>
      <c r="Y1877" s="99"/>
      <c r="Z1877" s="99"/>
    </row>
    <row r="1878" spans="2:26" x14ac:dyDescent="0.25">
      <c r="B1878" s="67"/>
      <c r="C1878" s="67"/>
      <c r="D1878" s="67"/>
      <c r="E1878" s="67"/>
      <c r="F1878" s="67"/>
      <c r="G1878" s="67"/>
      <c r="H1878" s="67"/>
      <c r="I1878" s="67"/>
      <c r="J1878" s="67"/>
      <c r="K1878" s="67"/>
      <c r="L1878" s="67"/>
      <c r="M1878" s="67"/>
      <c r="O1878" s="67"/>
      <c r="P1878" s="99"/>
      <c r="Q1878" s="99"/>
      <c r="R1878" s="99"/>
      <c r="S1878" s="99"/>
      <c r="T1878" s="99"/>
      <c r="U1878" s="99"/>
      <c r="V1878" s="99"/>
      <c r="W1878" s="99"/>
      <c r="X1878" s="99"/>
      <c r="Y1878" s="99"/>
      <c r="Z1878" s="99"/>
    </row>
    <row r="1879" spans="2:26" x14ac:dyDescent="0.25">
      <c r="B1879" s="67"/>
      <c r="C1879" s="67"/>
      <c r="D1879" s="67"/>
      <c r="E1879" s="67"/>
      <c r="F1879" s="67"/>
      <c r="G1879" s="67"/>
      <c r="H1879" s="67"/>
      <c r="I1879" s="67"/>
      <c r="J1879" s="67"/>
      <c r="K1879" s="67"/>
      <c r="L1879" s="67"/>
      <c r="M1879" s="67"/>
      <c r="O1879" s="67"/>
      <c r="P1879" s="99"/>
      <c r="Q1879" s="99"/>
      <c r="R1879" s="99"/>
      <c r="S1879" s="99"/>
      <c r="T1879" s="99"/>
      <c r="U1879" s="99"/>
      <c r="V1879" s="99"/>
      <c r="W1879" s="99"/>
      <c r="X1879" s="99"/>
      <c r="Y1879" s="99"/>
      <c r="Z1879" s="99"/>
    </row>
    <row r="1880" spans="2:26" x14ac:dyDescent="0.25">
      <c r="B1880" s="67"/>
      <c r="C1880" s="67"/>
      <c r="D1880" s="67"/>
      <c r="E1880" s="67"/>
      <c r="F1880" s="67"/>
      <c r="G1880" s="67"/>
      <c r="H1880" s="67"/>
      <c r="I1880" s="67"/>
      <c r="J1880" s="67"/>
      <c r="K1880" s="67"/>
      <c r="L1880" s="67"/>
      <c r="M1880" s="67"/>
      <c r="O1880" s="67"/>
      <c r="P1880" s="99"/>
      <c r="Q1880" s="99"/>
      <c r="R1880" s="99"/>
      <c r="S1880" s="99"/>
      <c r="T1880" s="99"/>
      <c r="U1880" s="99"/>
      <c r="V1880" s="99"/>
      <c r="W1880" s="99"/>
      <c r="X1880" s="99"/>
      <c r="Y1880" s="99"/>
      <c r="Z1880" s="99"/>
    </row>
    <row r="1881" spans="2:26" x14ac:dyDescent="0.25">
      <c r="B1881" s="67"/>
      <c r="C1881" s="67"/>
      <c r="D1881" s="67"/>
      <c r="E1881" s="67"/>
      <c r="F1881" s="67"/>
      <c r="G1881" s="67"/>
      <c r="H1881" s="67"/>
      <c r="I1881" s="67"/>
      <c r="J1881" s="67"/>
      <c r="K1881" s="67"/>
      <c r="L1881" s="67"/>
      <c r="M1881" s="67"/>
      <c r="O1881" s="67"/>
      <c r="P1881" s="99"/>
      <c r="Q1881" s="99"/>
      <c r="R1881" s="99"/>
      <c r="S1881" s="99"/>
      <c r="T1881" s="99"/>
      <c r="U1881" s="99"/>
      <c r="V1881" s="99"/>
      <c r="W1881" s="99"/>
      <c r="X1881" s="99"/>
      <c r="Y1881" s="99"/>
      <c r="Z1881" s="99"/>
    </row>
    <row r="1882" spans="2:26" x14ac:dyDescent="0.25">
      <c r="B1882" s="67"/>
      <c r="C1882" s="67"/>
      <c r="D1882" s="67"/>
      <c r="E1882" s="67"/>
      <c r="F1882" s="67"/>
      <c r="G1882" s="67"/>
      <c r="H1882" s="67"/>
      <c r="I1882" s="67"/>
      <c r="J1882" s="67"/>
      <c r="K1882" s="67"/>
      <c r="L1882" s="67"/>
      <c r="M1882" s="67"/>
      <c r="O1882" s="67"/>
      <c r="P1882" s="99"/>
      <c r="Q1882" s="99"/>
      <c r="R1882" s="99"/>
      <c r="S1882" s="99"/>
      <c r="T1882" s="99"/>
      <c r="U1882" s="99"/>
      <c r="V1882" s="99"/>
      <c r="W1882" s="99"/>
      <c r="X1882" s="99"/>
      <c r="Y1882" s="99"/>
      <c r="Z1882" s="99"/>
    </row>
    <row r="1883" spans="2:26" x14ac:dyDescent="0.25">
      <c r="B1883" s="67"/>
      <c r="C1883" s="67"/>
      <c r="D1883" s="67"/>
      <c r="E1883" s="67"/>
      <c r="F1883" s="67"/>
      <c r="G1883" s="67"/>
      <c r="H1883" s="67"/>
      <c r="I1883" s="67"/>
      <c r="J1883" s="67"/>
      <c r="K1883" s="67"/>
      <c r="L1883" s="67"/>
      <c r="M1883" s="67"/>
      <c r="O1883" s="67"/>
      <c r="P1883" s="99"/>
      <c r="Q1883" s="99"/>
      <c r="R1883" s="99"/>
      <c r="S1883" s="99"/>
      <c r="T1883" s="99"/>
      <c r="U1883" s="99"/>
      <c r="V1883" s="99"/>
      <c r="W1883" s="99"/>
      <c r="X1883" s="99"/>
      <c r="Y1883" s="99"/>
      <c r="Z1883" s="99"/>
    </row>
    <row r="1884" spans="2:26" x14ac:dyDescent="0.25">
      <c r="B1884" s="67"/>
      <c r="C1884" s="67"/>
      <c r="D1884" s="67"/>
      <c r="E1884" s="67"/>
      <c r="F1884" s="67"/>
      <c r="G1884" s="67"/>
      <c r="H1884" s="67"/>
      <c r="I1884" s="67"/>
      <c r="J1884" s="67"/>
      <c r="K1884" s="67"/>
      <c r="L1884" s="67"/>
      <c r="M1884" s="67"/>
      <c r="O1884" s="67"/>
      <c r="P1884" s="99"/>
      <c r="Q1884" s="99"/>
      <c r="R1884" s="99"/>
      <c r="S1884" s="99"/>
      <c r="T1884" s="99"/>
      <c r="U1884" s="99"/>
      <c r="V1884" s="99"/>
      <c r="W1884" s="99"/>
      <c r="X1884" s="99"/>
      <c r="Y1884" s="99"/>
      <c r="Z1884" s="99"/>
    </row>
    <row r="1893" spans="2:20" x14ac:dyDescent="0.25">
      <c r="B1893" s="7" t="s">
        <v>103</v>
      </c>
      <c r="C1893" s="66" t="s">
        <v>104</v>
      </c>
      <c r="D1893" s="66" t="s">
        <v>105</v>
      </c>
      <c r="E1893" s="66" t="s">
        <v>109</v>
      </c>
      <c r="F1893" s="66" t="s">
        <v>110</v>
      </c>
      <c r="G1893" s="66" t="s">
        <v>111</v>
      </c>
      <c r="H1893" s="66" t="s">
        <v>112</v>
      </c>
      <c r="I1893" s="66" t="s">
        <v>113</v>
      </c>
      <c r="J1893" s="27" t="s">
        <v>2</v>
      </c>
      <c r="L1893" s="7" t="s">
        <v>103</v>
      </c>
      <c r="M1893" s="7" t="s">
        <v>104</v>
      </c>
      <c r="N1893" s="66" t="s">
        <v>105</v>
      </c>
      <c r="O1893" s="66" t="s">
        <v>109</v>
      </c>
      <c r="P1893" s="66" t="s">
        <v>110</v>
      </c>
      <c r="Q1893" s="66" t="s">
        <v>111</v>
      </c>
      <c r="R1893" s="66" t="s">
        <v>112</v>
      </c>
      <c r="S1893" s="27" t="s">
        <v>113</v>
      </c>
      <c r="T1893" s="27" t="s">
        <v>2</v>
      </c>
    </row>
    <row r="1894" spans="2:20" x14ac:dyDescent="0.25">
      <c r="B1894" s="7" t="s">
        <v>17</v>
      </c>
      <c r="C1894" s="66">
        <v>56729</v>
      </c>
      <c r="D1894" s="66">
        <v>17841</v>
      </c>
      <c r="E1894" s="66">
        <v>5430</v>
      </c>
      <c r="F1894" s="66">
        <v>1116</v>
      </c>
      <c r="G1894" s="66">
        <v>3397</v>
      </c>
      <c r="H1894" s="66">
        <v>884873</v>
      </c>
      <c r="I1894" s="66">
        <v>8849</v>
      </c>
      <c r="J1894" s="27">
        <v>978235</v>
      </c>
      <c r="L1894" s="7" t="s">
        <v>17</v>
      </c>
      <c r="M1894" s="17">
        <v>5.7991177988929041E-2</v>
      </c>
      <c r="N1894" s="98">
        <v>1.8237948959094696E-2</v>
      </c>
      <c r="O1894" s="98">
        <v>5.5508134548446948E-3</v>
      </c>
      <c r="P1894" s="98">
        <v>1.1408301686200147E-3</v>
      </c>
      <c r="Q1894" s="98">
        <v>3.472580719356801E-3</v>
      </c>
      <c r="R1894" s="98">
        <v>0.90456076505134242</v>
      </c>
      <c r="S1894" s="8">
        <v>9.0458836578122849E-3</v>
      </c>
      <c r="T1894" s="8">
        <v>1</v>
      </c>
    </row>
    <row r="1895" spans="2:20" x14ac:dyDescent="0.25">
      <c r="B1895" s="9" t="s">
        <v>18</v>
      </c>
      <c r="C1895" s="67">
        <v>50303</v>
      </c>
      <c r="D1895" s="67">
        <v>22868</v>
      </c>
      <c r="E1895" s="67">
        <v>2571</v>
      </c>
      <c r="F1895" s="67">
        <v>1008</v>
      </c>
      <c r="G1895" s="67">
        <v>1565</v>
      </c>
      <c r="H1895" s="67">
        <v>707668</v>
      </c>
      <c r="I1895" s="67">
        <v>4748</v>
      </c>
      <c r="J1895" s="28">
        <v>790731</v>
      </c>
      <c r="L1895" s="9" t="s">
        <v>18</v>
      </c>
      <c r="M1895" s="20">
        <v>6.3615818780343752E-2</v>
      </c>
      <c r="N1895" s="99">
        <v>2.8920075221535516E-2</v>
      </c>
      <c r="O1895" s="99">
        <v>3.2514217856641514E-3</v>
      </c>
      <c r="P1895" s="99">
        <v>1.2747698016139497E-3</v>
      </c>
      <c r="Q1895" s="99">
        <v>1.9791812892121343E-3</v>
      </c>
      <c r="R1895" s="99">
        <v>0.89495416266720285</v>
      </c>
      <c r="S1895" s="11">
        <v>6.0045704544276117E-3</v>
      </c>
      <c r="T1895" s="11">
        <v>1</v>
      </c>
    </row>
    <row r="1896" spans="2:20" x14ac:dyDescent="0.25">
      <c r="B1896" s="9" t="s">
        <v>19</v>
      </c>
      <c r="C1896" s="67">
        <v>40193</v>
      </c>
      <c r="D1896" s="67">
        <v>18911</v>
      </c>
      <c r="E1896" s="67">
        <v>2483</v>
      </c>
      <c r="F1896" s="67">
        <v>1996</v>
      </c>
      <c r="G1896" s="67">
        <v>702</v>
      </c>
      <c r="H1896" s="67">
        <v>582686</v>
      </c>
      <c r="I1896" s="67">
        <v>5712</v>
      </c>
      <c r="J1896" s="28">
        <v>652683</v>
      </c>
      <c r="L1896" s="9" t="s">
        <v>19</v>
      </c>
      <c r="M1896" s="20">
        <v>6.1581196384768715E-2</v>
      </c>
      <c r="N1896" s="99">
        <v>2.8974249367610311E-2</v>
      </c>
      <c r="O1896" s="99">
        <v>3.8042970324031729E-3</v>
      </c>
      <c r="P1896" s="99">
        <v>3.0581461444529733E-3</v>
      </c>
      <c r="Q1896" s="99">
        <v>1.0755604175380698E-3</v>
      </c>
      <c r="R1896" s="99">
        <v>0.89275498212761784</v>
      </c>
      <c r="S1896" s="11">
        <v>8.7515685256089101E-3</v>
      </c>
      <c r="T1896" s="11">
        <v>1</v>
      </c>
    </row>
    <row r="1897" spans="2:20" x14ac:dyDescent="0.25">
      <c r="B1897" s="9" t="s">
        <v>20</v>
      </c>
      <c r="C1897" s="67">
        <v>26223</v>
      </c>
      <c r="D1897" s="67">
        <v>18101</v>
      </c>
      <c r="E1897" s="67">
        <v>2202</v>
      </c>
      <c r="F1897" s="67">
        <v>910</v>
      </c>
      <c r="G1897" s="67">
        <v>1433</v>
      </c>
      <c r="H1897" s="67">
        <v>393354</v>
      </c>
      <c r="I1897" s="67">
        <v>2456</v>
      </c>
      <c r="J1897" s="28">
        <v>444679</v>
      </c>
      <c r="L1897" s="9" t="s">
        <v>20</v>
      </c>
      <c r="M1897" s="20">
        <v>5.8970628250940564E-2</v>
      </c>
      <c r="N1897" s="99">
        <v>4.0705767531185419E-2</v>
      </c>
      <c r="O1897" s="99">
        <v>4.9518866418247773E-3</v>
      </c>
      <c r="P1897" s="99">
        <v>2.0464200018440269E-3</v>
      </c>
      <c r="Q1897" s="99">
        <v>3.2225492996071324E-3</v>
      </c>
      <c r="R1897" s="99">
        <v>0.884579663082808</v>
      </c>
      <c r="S1897" s="11">
        <v>5.5230851917900331E-3</v>
      </c>
      <c r="T1897" s="11">
        <v>0.99999999999999989</v>
      </c>
    </row>
    <row r="1898" spans="2:20" x14ac:dyDescent="0.25">
      <c r="B1898" s="13" t="s">
        <v>21</v>
      </c>
      <c r="C1898" s="68">
        <v>29069</v>
      </c>
      <c r="D1898" s="68">
        <v>41608</v>
      </c>
      <c r="E1898" s="68">
        <v>1884</v>
      </c>
      <c r="F1898" s="68">
        <v>1442</v>
      </c>
      <c r="G1898" s="68">
        <v>1436</v>
      </c>
      <c r="H1898" s="68">
        <v>492884</v>
      </c>
      <c r="I1898" s="68">
        <v>4948</v>
      </c>
      <c r="J1898" s="29">
        <v>573271</v>
      </c>
      <c r="L1898" s="13" t="s">
        <v>21</v>
      </c>
      <c r="M1898" s="25">
        <v>5.0707257126210818E-2</v>
      </c>
      <c r="N1898" s="100">
        <v>7.2579983986631111E-2</v>
      </c>
      <c r="O1898" s="100">
        <v>3.2864038125075224E-3</v>
      </c>
      <c r="P1898" s="100">
        <v>2.5153897545837833E-3</v>
      </c>
      <c r="Q1898" s="100">
        <v>2.504923500403823E-3</v>
      </c>
      <c r="R1898" s="100">
        <v>0.85977487087258908</v>
      </c>
      <c r="S1898" s="15">
        <v>8.6311709470738972E-3</v>
      </c>
      <c r="T1898" s="15">
        <v>1</v>
      </c>
    </row>
    <row r="1899" spans="2:20" x14ac:dyDescent="0.25">
      <c r="B1899" s="13" t="s">
        <v>2</v>
      </c>
      <c r="C1899" s="68">
        <v>202517</v>
      </c>
      <c r="D1899" s="68">
        <v>119329</v>
      </c>
      <c r="E1899" s="68">
        <v>14570</v>
      </c>
      <c r="F1899" s="68">
        <v>6472</v>
      </c>
      <c r="G1899" s="68">
        <v>8533</v>
      </c>
      <c r="H1899" s="68">
        <v>3061465</v>
      </c>
      <c r="I1899" s="68">
        <v>26713</v>
      </c>
      <c r="J1899" s="29">
        <v>3439599</v>
      </c>
      <c r="L1899" s="13" t="s">
        <v>6</v>
      </c>
      <c r="M1899" s="25">
        <v>5.8878084334830889E-2</v>
      </c>
      <c r="N1899" s="100">
        <v>3.4692706911474275E-2</v>
      </c>
      <c r="O1899" s="100">
        <v>4.2359589010230554E-3</v>
      </c>
      <c r="P1899" s="100">
        <v>1.8816146882238308E-3</v>
      </c>
      <c r="Q1899" s="100">
        <v>2.4808124435435641E-3</v>
      </c>
      <c r="R1899" s="100">
        <v>0.89006451042694223</v>
      </c>
      <c r="S1899" s="15">
        <v>7.7663122939621741E-3</v>
      </c>
      <c r="T1899" s="15">
        <v>1</v>
      </c>
    </row>
    <row r="1917" spans="2:25" x14ac:dyDescent="0.25">
      <c r="B1917" s="7" t="s">
        <v>103</v>
      </c>
      <c r="C1917" s="7" t="s">
        <v>104</v>
      </c>
      <c r="D1917" s="66" t="s">
        <v>105</v>
      </c>
      <c r="E1917" s="66" t="s">
        <v>109</v>
      </c>
      <c r="F1917" s="66" t="s">
        <v>110</v>
      </c>
      <c r="G1917" s="66" t="s">
        <v>111</v>
      </c>
      <c r="H1917" s="66" t="s">
        <v>112</v>
      </c>
      <c r="I1917" s="27" t="s">
        <v>113</v>
      </c>
      <c r="J1917" s="27" t="s">
        <v>2</v>
      </c>
      <c r="L1917" s="7" t="s">
        <v>103</v>
      </c>
      <c r="M1917" s="7" t="s">
        <v>104</v>
      </c>
      <c r="N1917" s="66" t="s">
        <v>105</v>
      </c>
      <c r="O1917" s="66" t="s">
        <v>109</v>
      </c>
      <c r="P1917" s="66" t="s">
        <v>110</v>
      </c>
      <c r="Q1917" s="66" t="s">
        <v>111</v>
      </c>
      <c r="R1917" s="66" t="s">
        <v>112</v>
      </c>
      <c r="S1917" s="27" t="s">
        <v>113</v>
      </c>
      <c r="T1917" s="27" t="s">
        <v>2</v>
      </c>
      <c r="V1917" t="s">
        <v>103</v>
      </c>
      <c r="W1917" t="s">
        <v>173</v>
      </c>
      <c r="X1917" t="s">
        <v>112</v>
      </c>
      <c r="Y1917" t="s">
        <v>2</v>
      </c>
    </row>
    <row r="1918" spans="2:25" x14ac:dyDescent="0.25">
      <c r="B1918" s="7" t="s">
        <v>39</v>
      </c>
      <c r="C1918" s="7">
        <v>173448</v>
      </c>
      <c r="D1918" s="66">
        <v>77721</v>
      </c>
      <c r="E1918" s="66">
        <v>12686</v>
      </c>
      <c r="F1918" s="66">
        <v>5030</v>
      </c>
      <c r="G1918" s="66">
        <v>7097</v>
      </c>
      <c r="H1918" s="66">
        <v>2568581</v>
      </c>
      <c r="I1918" s="27">
        <v>21765</v>
      </c>
      <c r="J1918" s="27">
        <v>2866328</v>
      </c>
      <c r="L1918" s="7" t="s">
        <v>39</v>
      </c>
      <c r="M1918" s="89">
        <v>6.0512265169931703E-2</v>
      </c>
      <c r="N1918" s="90">
        <v>2.7115180118953589E-2</v>
      </c>
      <c r="O1918" s="90">
        <v>4.4258717076342971E-3</v>
      </c>
      <c r="P1918" s="90">
        <v>1.7548584809554246E-3</v>
      </c>
      <c r="Q1918" s="90">
        <v>2.4759901867476438E-3</v>
      </c>
      <c r="R1918" s="90">
        <v>0.89612249540178235</v>
      </c>
      <c r="S1918" s="91">
        <v>7.5933389339949931E-3</v>
      </c>
      <c r="T1918" s="91">
        <v>0.99999999999999989</v>
      </c>
      <c r="V1918" t="s">
        <v>39</v>
      </c>
      <c r="W1918">
        <v>275982</v>
      </c>
      <c r="X1918">
        <v>2590346</v>
      </c>
      <c r="Y1918">
        <v>2866328</v>
      </c>
    </row>
    <row r="1919" spans="2:25" x14ac:dyDescent="0.25">
      <c r="B1919" s="13" t="s">
        <v>21</v>
      </c>
      <c r="C1919" s="13">
        <v>29069</v>
      </c>
      <c r="D1919" s="68">
        <v>41608</v>
      </c>
      <c r="E1919" s="68">
        <v>1884</v>
      </c>
      <c r="F1919" s="68">
        <v>1442</v>
      </c>
      <c r="G1919" s="68">
        <v>1436</v>
      </c>
      <c r="H1919" s="68">
        <v>492884</v>
      </c>
      <c r="I1919" s="29">
        <v>4948</v>
      </c>
      <c r="J1919" s="29">
        <v>573271</v>
      </c>
      <c r="L1919" s="13" t="s">
        <v>21</v>
      </c>
      <c r="M1919" s="95">
        <v>5.0707257126210818E-2</v>
      </c>
      <c r="N1919" s="96">
        <v>7.2579983986631111E-2</v>
      </c>
      <c r="O1919" s="96">
        <v>3.2864038125075224E-3</v>
      </c>
      <c r="P1919" s="96">
        <v>2.5153897545837833E-3</v>
      </c>
      <c r="Q1919" s="96">
        <v>2.504923500403823E-3</v>
      </c>
      <c r="R1919" s="96">
        <v>0.85977487087258908</v>
      </c>
      <c r="S1919" s="97">
        <v>8.6311709470738972E-3</v>
      </c>
      <c r="T1919" s="97">
        <v>1</v>
      </c>
      <c r="V1919" t="s">
        <v>21</v>
      </c>
      <c r="W1919">
        <v>75439</v>
      </c>
      <c r="X1919">
        <v>497832</v>
      </c>
      <c r="Y1919">
        <v>573271</v>
      </c>
    </row>
    <row r="1920" spans="2:25" x14ac:dyDescent="0.25">
      <c r="B1920" s="13" t="s">
        <v>2</v>
      </c>
      <c r="C1920" s="13">
        <v>202517</v>
      </c>
      <c r="D1920" s="68">
        <v>119329</v>
      </c>
      <c r="E1920" s="68">
        <v>14570</v>
      </c>
      <c r="F1920" s="68">
        <v>6472</v>
      </c>
      <c r="G1920" s="68">
        <v>8533</v>
      </c>
      <c r="H1920" s="68">
        <v>3061465</v>
      </c>
      <c r="I1920" s="29">
        <v>26713</v>
      </c>
      <c r="J1920" s="29">
        <v>3439599</v>
      </c>
      <c r="L1920" s="13" t="s">
        <v>6</v>
      </c>
      <c r="M1920" s="95">
        <v>5.8878084334830889E-2</v>
      </c>
      <c r="N1920" s="96">
        <v>3.4692706911474275E-2</v>
      </c>
      <c r="O1920" s="96">
        <v>4.2359589010230554E-3</v>
      </c>
      <c r="P1920" s="96">
        <v>1.8816146882238308E-3</v>
      </c>
      <c r="Q1920" s="96">
        <v>2.4808124435435641E-3</v>
      </c>
      <c r="R1920" s="96">
        <v>0.89006451042694223</v>
      </c>
      <c r="S1920" s="97">
        <v>7.7663122939621741E-3</v>
      </c>
      <c r="T1920" s="97">
        <v>1</v>
      </c>
      <c r="V1920" t="s">
        <v>2</v>
      </c>
      <c r="W1920">
        <v>351421</v>
      </c>
      <c r="X1920">
        <v>3088178</v>
      </c>
      <c r="Y1920">
        <v>3439599</v>
      </c>
    </row>
    <row r="1922" spans="22:25" x14ac:dyDescent="0.25">
      <c r="V1922" t="s">
        <v>103</v>
      </c>
      <c r="W1922" t="s">
        <v>173</v>
      </c>
      <c r="X1922" t="s">
        <v>112</v>
      </c>
      <c r="Y1922" t="s">
        <v>2</v>
      </c>
    </row>
    <row r="1923" spans="22:25" x14ac:dyDescent="0.25">
      <c r="V1923" t="s">
        <v>39</v>
      </c>
      <c r="W1923" s="207">
        <v>9.6284165664222654E-2</v>
      </c>
      <c r="X1923" s="207">
        <v>0.90371583433577729</v>
      </c>
      <c r="Y1923" s="207">
        <v>1</v>
      </c>
    </row>
    <row r="1924" spans="22:25" x14ac:dyDescent="0.25">
      <c r="V1924" t="s">
        <v>21</v>
      </c>
      <c r="W1924" s="207">
        <v>0.13159395818033706</v>
      </c>
      <c r="X1924" s="207">
        <v>0.86840604181966297</v>
      </c>
      <c r="Y1924" s="207">
        <v>1</v>
      </c>
    </row>
    <row r="1925" spans="22:25" x14ac:dyDescent="0.25">
      <c r="V1925" t="s">
        <v>6</v>
      </c>
      <c r="W1925" s="207">
        <v>0.10216917727909562</v>
      </c>
      <c r="X1925" s="207">
        <v>0.89783082272090442</v>
      </c>
      <c r="Y1925" s="207">
        <v>1</v>
      </c>
    </row>
    <row r="1938" spans="1:26" s="65" customFormat="1" x14ac:dyDescent="0.25">
      <c r="A1938" s="65" t="s">
        <v>47</v>
      </c>
    </row>
    <row r="1940" spans="1:26" x14ac:dyDescent="0.25">
      <c r="B1940" s="7" t="s">
        <v>9</v>
      </c>
      <c r="C1940" s="7" t="s">
        <v>104</v>
      </c>
      <c r="D1940" s="66" t="s">
        <v>105</v>
      </c>
      <c r="E1940" s="66" t="s">
        <v>106</v>
      </c>
      <c r="F1940" s="66" t="s">
        <v>107</v>
      </c>
      <c r="G1940" s="66" t="s">
        <v>108</v>
      </c>
      <c r="H1940" s="66" t="s">
        <v>109</v>
      </c>
      <c r="I1940" s="66" t="s">
        <v>110</v>
      </c>
      <c r="J1940" s="66" t="s">
        <v>111</v>
      </c>
      <c r="K1940" s="66" t="s">
        <v>112</v>
      </c>
      <c r="L1940" s="27" t="s">
        <v>113</v>
      </c>
      <c r="M1940" s="27" t="s">
        <v>2</v>
      </c>
      <c r="O1940" s="7" t="s">
        <v>9</v>
      </c>
      <c r="P1940" s="7" t="s">
        <v>104</v>
      </c>
      <c r="Q1940" s="66" t="s">
        <v>105</v>
      </c>
      <c r="R1940" s="66" t="s">
        <v>106</v>
      </c>
      <c r="S1940" s="66" t="s">
        <v>107</v>
      </c>
      <c r="T1940" s="66" t="s">
        <v>108</v>
      </c>
      <c r="U1940" s="66" t="s">
        <v>109</v>
      </c>
      <c r="V1940" s="66" t="s">
        <v>110</v>
      </c>
      <c r="W1940" s="66" t="s">
        <v>111</v>
      </c>
      <c r="X1940" s="16" t="s">
        <v>112</v>
      </c>
      <c r="Y1940" s="27" t="s">
        <v>113</v>
      </c>
      <c r="Z1940" s="27" t="s">
        <v>2</v>
      </c>
    </row>
    <row r="1941" spans="1:26" x14ac:dyDescent="0.25">
      <c r="B1941" s="7" t="s">
        <v>17</v>
      </c>
      <c r="C1941" s="7">
        <v>25117</v>
      </c>
      <c r="D1941" s="66">
        <v>8307</v>
      </c>
      <c r="E1941" s="66">
        <v>0</v>
      </c>
      <c r="F1941" s="66">
        <v>0</v>
      </c>
      <c r="G1941" s="66">
        <v>0</v>
      </c>
      <c r="H1941" s="66">
        <v>3067</v>
      </c>
      <c r="I1941" s="66">
        <v>579</v>
      </c>
      <c r="J1941" s="66">
        <v>1569</v>
      </c>
      <c r="K1941" s="66">
        <v>401931</v>
      </c>
      <c r="L1941" s="27">
        <v>4488</v>
      </c>
      <c r="M1941" s="27">
        <v>445058</v>
      </c>
      <c r="O1941" s="7" t="s">
        <v>17</v>
      </c>
      <c r="P1941" s="109">
        <v>5.6435341011733302E-2</v>
      </c>
      <c r="Q1941" s="98">
        <v>1.866498299098095E-2</v>
      </c>
      <c r="R1941" s="98">
        <v>0</v>
      </c>
      <c r="S1941" s="98">
        <v>0</v>
      </c>
      <c r="T1941" s="98">
        <v>0</v>
      </c>
      <c r="U1941" s="98">
        <v>6.8912366478077018E-3</v>
      </c>
      <c r="V1941" s="98">
        <v>1.3009540329575022E-3</v>
      </c>
      <c r="W1941" s="98">
        <v>3.5253832084806923E-3</v>
      </c>
      <c r="X1941" s="102">
        <v>0.90309802317900134</v>
      </c>
      <c r="Y1941" s="8">
        <v>1.0084078929038462E-2</v>
      </c>
      <c r="Z1941" s="8">
        <v>1</v>
      </c>
    </row>
    <row r="1942" spans="1:26" x14ac:dyDescent="0.25">
      <c r="B1942" s="9" t="s">
        <v>18</v>
      </c>
      <c r="C1942" s="9">
        <v>28834</v>
      </c>
      <c r="D1942" s="67">
        <v>10024</v>
      </c>
      <c r="E1942" s="67">
        <v>0</v>
      </c>
      <c r="F1942" s="67">
        <v>0</v>
      </c>
      <c r="G1942" s="67">
        <v>0</v>
      </c>
      <c r="H1942" s="67">
        <v>1225</v>
      </c>
      <c r="I1942" s="67">
        <v>788</v>
      </c>
      <c r="J1942" s="67">
        <v>962</v>
      </c>
      <c r="K1942" s="67">
        <v>314518</v>
      </c>
      <c r="L1942" s="28">
        <v>1707</v>
      </c>
      <c r="M1942" s="28">
        <v>358058</v>
      </c>
      <c r="O1942" s="9" t="s">
        <v>18</v>
      </c>
      <c r="P1942" s="112">
        <v>8.0528852867412543E-2</v>
      </c>
      <c r="Q1942" s="99">
        <v>2.7995464421965155E-2</v>
      </c>
      <c r="R1942" s="99">
        <v>0</v>
      </c>
      <c r="S1942" s="99">
        <v>0</v>
      </c>
      <c r="T1942" s="99">
        <v>0</v>
      </c>
      <c r="U1942" s="99">
        <v>3.4212334314552392E-3</v>
      </c>
      <c r="V1942" s="99">
        <v>2.2007607706014108E-3</v>
      </c>
      <c r="W1942" s="99">
        <v>2.6867155600489305E-3</v>
      </c>
      <c r="X1942" s="103">
        <v>0.87839958889341951</v>
      </c>
      <c r="Y1942" s="11">
        <v>4.7673840550972188E-3</v>
      </c>
      <c r="Z1942" s="11">
        <v>1</v>
      </c>
    </row>
    <row r="1943" spans="1:26" x14ac:dyDescent="0.25">
      <c r="B1943" s="9" t="s">
        <v>19</v>
      </c>
      <c r="C1943" s="9">
        <v>19661</v>
      </c>
      <c r="D1943" s="67">
        <v>9084</v>
      </c>
      <c r="E1943" s="67">
        <v>0</v>
      </c>
      <c r="F1943" s="67">
        <v>0</v>
      </c>
      <c r="G1943" s="67">
        <v>0</v>
      </c>
      <c r="H1943" s="67">
        <v>914</v>
      </c>
      <c r="I1943" s="67">
        <v>776</v>
      </c>
      <c r="J1943" s="67">
        <v>175</v>
      </c>
      <c r="K1943" s="67">
        <v>259814</v>
      </c>
      <c r="L1943" s="28">
        <v>2340</v>
      </c>
      <c r="M1943" s="28">
        <v>292764</v>
      </c>
      <c r="O1943" s="9" t="s">
        <v>19</v>
      </c>
      <c r="P1943" s="112">
        <v>6.7156480988099634E-2</v>
      </c>
      <c r="Q1943" s="99">
        <v>3.1028405131778496E-2</v>
      </c>
      <c r="R1943" s="99">
        <v>0</v>
      </c>
      <c r="S1943" s="99">
        <v>0</v>
      </c>
      <c r="T1943" s="99">
        <v>0</v>
      </c>
      <c r="U1943" s="99">
        <v>3.1219685480455249E-3</v>
      </c>
      <c r="V1943" s="99">
        <v>2.6505991173778197E-3</v>
      </c>
      <c r="W1943" s="99">
        <v>5.9775108961484331E-4</v>
      </c>
      <c r="X1943" s="103">
        <v>0.88745200912680522</v>
      </c>
      <c r="Y1943" s="11">
        <v>7.992785998278476E-3</v>
      </c>
      <c r="Z1943" s="11">
        <v>1</v>
      </c>
    </row>
    <row r="1944" spans="1:26" x14ac:dyDescent="0.25">
      <c r="B1944" s="9" t="s">
        <v>20</v>
      </c>
      <c r="C1944" s="9">
        <v>11685</v>
      </c>
      <c r="D1944" s="67">
        <v>7558</v>
      </c>
      <c r="E1944" s="67">
        <v>0</v>
      </c>
      <c r="F1944" s="67">
        <v>0</v>
      </c>
      <c r="G1944" s="67">
        <v>0</v>
      </c>
      <c r="H1944" s="67">
        <v>725</v>
      </c>
      <c r="I1944" s="67">
        <v>616</v>
      </c>
      <c r="J1944" s="67">
        <v>512</v>
      </c>
      <c r="K1944" s="67">
        <v>165723</v>
      </c>
      <c r="L1944" s="28">
        <v>1356</v>
      </c>
      <c r="M1944" s="28">
        <v>188175</v>
      </c>
      <c r="O1944" s="9" t="s">
        <v>20</v>
      </c>
      <c r="P1944" s="112">
        <v>6.2096452770027899E-2</v>
      </c>
      <c r="Q1944" s="99">
        <v>4.0164740268367215E-2</v>
      </c>
      <c r="R1944" s="99">
        <v>0</v>
      </c>
      <c r="S1944" s="99">
        <v>0</v>
      </c>
      <c r="T1944" s="99">
        <v>0</v>
      </c>
      <c r="U1944" s="99">
        <v>3.8527965989105886E-3</v>
      </c>
      <c r="V1944" s="99">
        <v>3.273548558522652E-3</v>
      </c>
      <c r="W1944" s="99">
        <v>2.7208715291616847E-3</v>
      </c>
      <c r="X1944" s="103">
        <v>0.88068553208449585</v>
      </c>
      <c r="Y1944" s="11">
        <v>7.2060581905141492E-3</v>
      </c>
      <c r="Z1944" s="11">
        <v>1</v>
      </c>
    </row>
    <row r="1945" spans="1:26" x14ac:dyDescent="0.25">
      <c r="B1945" s="13" t="s">
        <v>21</v>
      </c>
      <c r="C1945" s="13">
        <v>13602</v>
      </c>
      <c r="D1945" s="68">
        <v>15239</v>
      </c>
      <c r="E1945" s="68">
        <v>0</v>
      </c>
      <c r="F1945" s="68">
        <v>0</v>
      </c>
      <c r="G1945" s="68">
        <v>0</v>
      </c>
      <c r="H1945" s="68">
        <v>541</v>
      </c>
      <c r="I1945" s="68">
        <v>766</v>
      </c>
      <c r="J1945" s="68">
        <v>526</v>
      </c>
      <c r="K1945" s="68">
        <v>175901</v>
      </c>
      <c r="L1945" s="29">
        <v>1912</v>
      </c>
      <c r="M1945" s="29">
        <v>208487</v>
      </c>
      <c r="O1945" s="13" t="s">
        <v>21</v>
      </c>
      <c r="P1945" s="113">
        <v>6.524147788591135E-2</v>
      </c>
      <c r="Q1945" s="104">
        <v>7.3093286391957293E-2</v>
      </c>
      <c r="R1945" s="100">
        <v>0</v>
      </c>
      <c r="S1945" s="100">
        <v>0</v>
      </c>
      <c r="T1945" s="100">
        <v>0</v>
      </c>
      <c r="U1945" s="100">
        <v>2.5948860120774916E-3</v>
      </c>
      <c r="V1945" s="100">
        <v>3.6740899912224745E-3</v>
      </c>
      <c r="W1945" s="100">
        <v>2.5229390801344929E-3</v>
      </c>
      <c r="X1945" s="104">
        <v>0.84370248504702927</v>
      </c>
      <c r="Y1945" s="15">
        <v>9.1708355916675852E-3</v>
      </c>
      <c r="Z1945" s="15">
        <v>0.99999999999999989</v>
      </c>
    </row>
    <row r="1946" spans="1:26" x14ac:dyDescent="0.25">
      <c r="B1946" s="13" t="s">
        <v>2</v>
      </c>
      <c r="C1946" s="13">
        <v>98899</v>
      </c>
      <c r="D1946" s="68">
        <v>50212</v>
      </c>
      <c r="E1946" s="68">
        <v>0</v>
      </c>
      <c r="F1946" s="68">
        <v>0</v>
      </c>
      <c r="G1946" s="68">
        <v>0</v>
      </c>
      <c r="H1946" s="68">
        <v>6472</v>
      </c>
      <c r="I1946" s="68">
        <v>3525</v>
      </c>
      <c r="J1946" s="68">
        <v>3744</v>
      </c>
      <c r="K1946" s="68">
        <v>1317887</v>
      </c>
      <c r="L1946" s="29">
        <v>11803</v>
      </c>
      <c r="M1946" s="29">
        <v>1492542</v>
      </c>
      <c r="O1946" s="13" t="s">
        <v>6</v>
      </c>
      <c r="P1946" s="25">
        <v>6.6262121936937118E-2</v>
      </c>
      <c r="Q1946" s="100">
        <v>3.3641934364326095E-2</v>
      </c>
      <c r="R1946" s="100">
        <v>0</v>
      </c>
      <c r="S1946" s="100">
        <v>0</v>
      </c>
      <c r="T1946" s="100">
        <v>0</v>
      </c>
      <c r="U1946" s="100">
        <v>4.3362263842491536E-3</v>
      </c>
      <c r="V1946" s="100">
        <v>2.3617425841282857E-3</v>
      </c>
      <c r="W1946" s="100">
        <v>2.5084721233975325E-3</v>
      </c>
      <c r="X1946" s="100">
        <v>0.88298151743803521</v>
      </c>
      <c r="Y1946" s="15">
        <v>7.90798516892657E-3</v>
      </c>
      <c r="Z1946" s="15">
        <v>1</v>
      </c>
    </row>
    <row r="1956" spans="1:26" x14ac:dyDescent="0.25">
      <c r="A1956" s="67"/>
    </row>
    <row r="1965" spans="1:26" x14ac:dyDescent="0.25">
      <c r="B1965" s="7" t="s">
        <v>10</v>
      </c>
      <c r="C1965" s="7" t="s">
        <v>104</v>
      </c>
      <c r="D1965" s="66" t="s">
        <v>105</v>
      </c>
      <c r="E1965" s="66" t="s">
        <v>106</v>
      </c>
      <c r="F1965" s="66" t="s">
        <v>107</v>
      </c>
      <c r="G1965" s="66" t="s">
        <v>108</v>
      </c>
      <c r="H1965" s="66" t="s">
        <v>109</v>
      </c>
      <c r="I1965" s="66" t="s">
        <v>110</v>
      </c>
      <c r="J1965" s="66" t="s">
        <v>111</v>
      </c>
      <c r="K1965" s="16" t="s">
        <v>112</v>
      </c>
      <c r="L1965" s="27" t="s">
        <v>113</v>
      </c>
      <c r="M1965" s="27" t="s">
        <v>2</v>
      </c>
      <c r="O1965" s="7" t="s">
        <v>10</v>
      </c>
      <c r="P1965" s="7" t="s">
        <v>104</v>
      </c>
      <c r="Q1965" s="66" t="s">
        <v>105</v>
      </c>
      <c r="R1965" s="66" t="s">
        <v>106</v>
      </c>
      <c r="S1965" s="66" t="s">
        <v>107</v>
      </c>
      <c r="T1965" s="66" t="s">
        <v>108</v>
      </c>
      <c r="U1965" s="66" t="s">
        <v>109</v>
      </c>
      <c r="V1965" s="66" t="s">
        <v>110</v>
      </c>
      <c r="W1965" s="66" t="s">
        <v>111</v>
      </c>
      <c r="X1965" s="66" t="s">
        <v>112</v>
      </c>
      <c r="Y1965" s="27" t="s">
        <v>113</v>
      </c>
      <c r="Z1965" s="27" t="s">
        <v>2</v>
      </c>
    </row>
    <row r="1966" spans="1:26" x14ac:dyDescent="0.25">
      <c r="B1966" s="7" t="s">
        <v>17</v>
      </c>
      <c r="C1966" s="5">
        <v>31612</v>
      </c>
      <c r="D1966" s="16">
        <v>9534</v>
      </c>
      <c r="E1966" s="161">
        <v>0</v>
      </c>
      <c r="F1966" s="161">
        <v>0</v>
      </c>
      <c r="G1966" s="161">
        <v>0</v>
      </c>
      <c r="H1966" s="162">
        <v>2363</v>
      </c>
      <c r="I1966" s="16">
        <v>537</v>
      </c>
      <c r="J1966" s="16">
        <v>1828</v>
      </c>
      <c r="K1966" s="16">
        <v>482942</v>
      </c>
      <c r="L1966" s="6">
        <v>4361</v>
      </c>
      <c r="M1966" s="6">
        <v>533177</v>
      </c>
      <c r="O1966" s="7" t="s">
        <v>17</v>
      </c>
      <c r="P1966" s="109">
        <v>5.9289879345883263E-2</v>
      </c>
      <c r="Q1966" s="98">
        <v>1.7881491512199515E-2</v>
      </c>
      <c r="R1966" s="98">
        <v>0</v>
      </c>
      <c r="S1966" s="98">
        <v>0</v>
      </c>
      <c r="T1966" s="98">
        <v>0</v>
      </c>
      <c r="U1966" s="98">
        <v>4.4319241077540854E-3</v>
      </c>
      <c r="V1966" s="98">
        <v>1.0071702267727227E-3</v>
      </c>
      <c r="W1966" s="98">
        <v>3.4285049805224156E-3</v>
      </c>
      <c r="X1966" s="102">
        <v>0.90578175727760202</v>
      </c>
      <c r="Y1966" s="8">
        <v>8.1792725492660038E-3</v>
      </c>
      <c r="Z1966" s="8">
        <v>1</v>
      </c>
    </row>
    <row r="1967" spans="1:26" x14ac:dyDescent="0.25">
      <c r="B1967" s="9" t="s">
        <v>18</v>
      </c>
      <c r="C1967" s="10">
        <v>21469</v>
      </c>
      <c r="D1967" s="18">
        <v>12844</v>
      </c>
      <c r="E1967" s="163">
        <v>0</v>
      </c>
      <c r="F1967" s="163">
        <v>0</v>
      </c>
      <c r="G1967" s="163">
        <v>0</v>
      </c>
      <c r="H1967" s="164">
        <v>1346</v>
      </c>
      <c r="I1967" s="18">
        <v>220</v>
      </c>
      <c r="J1967" s="18">
        <v>603</v>
      </c>
      <c r="K1967" s="18">
        <v>393150</v>
      </c>
      <c r="L1967" s="19">
        <v>3041</v>
      </c>
      <c r="M1967" s="19">
        <v>432673</v>
      </c>
      <c r="O1967" s="9" t="s">
        <v>18</v>
      </c>
      <c r="P1967" s="112">
        <v>4.9619458574951522E-2</v>
      </c>
      <c r="Q1967" s="99">
        <v>2.9685235732296675E-2</v>
      </c>
      <c r="R1967" s="99">
        <v>0</v>
      </c>
      <c r="S1967" s="99">
        <v>0</v>
      </c>
      <c r="T1967" s="99">
        <v>0</v>
      </c>
      <c r="U1967" s="99">
        <v>3.1108943705754691E-3</v>
      </c>
      <c r="V1967" s="99">
        <v>5.0846713337786276E-4</v>
      </c>
      <c r="W1967" s="99">
        <v>1.3936621883038692E-3</v>
      </c>
      <c r="X1967" s="103">
        <v>0.90865387948866694</v>
      </c>
      <c r="Y1967" s="11">
        <v>7.0284025118276389E-3</v>
      </c>
      <c r="Z1967" s="11">
        <v>1</v>
      </c>
    </row>
    <row r="1968" spans="1:26" x14ac:dyDescent="0.25">
      <c r="B1968" s="9" t="s">
        <v>19</v>
      </c>
      <c r="C1968" s="10">
        <v>20532</v>
      </c>
      <c r="D1968" s="18">
        <v>9827</v>
      </c>
      <c r="E1968" s="163">
        <v>0</v>
      </c>
      <c r="F1968" s="163">
        <v>0</v>
      </c>
      <c r="G1968" s="163">
        <v>0</v>
      </c>
      <c r="H1968" s="164">
        <v>1569</v>
      </c>
      <c r="I1968" s="18">
        <v>1220</v>
      </c>
      <c r="J1968" s="18">
        <v>527</v>
      </c>
      <c r="K1968" s="18">
        <v>322872</v>
      </c>
      <c r="L1968" s="19">
        <v>3372</v>
      </c>
      <c r="M1968" s="19">
        <v>359919</v>
      </c>
      <c r="O1968" s="9" t="s">
        <v>19</v>
      </c>
      <c r="P1968" s="112">
        <v>5.7046168721295622E-2</v>
      </c>
      <c r="Q1968" s="99">
        <v>2.73033654794551E-2</v>
      </c>
      <c r="R1968" s="99">
        <v>0</v>
      </c>
      <c r="S1968" s="99">
        <v>0</v>
      </c>
      <c r="T1968" s="99">
        <v>0</v>
      </c>
      <c r="U1968" s="99">
        <v>4.3593141790236141E-3</v>
      </c>
      <c r="V1968" s="99">
        <v>3.3896515604899991E-3</v>
      </c>
      <c r="W1968" s="99">
        <v>1.4642183380149422E-3</v>
      </c>
      <c r="X1968" s="103">
        <v>0.8970685070807598</v>
      </c>
      <c r="Y1968" s="11">
        <v>9.3687746409608832E-3</v>
      </c>
      <c r="Z1968" s="11">
        <v>0.99999999999999989</v>
      </c>
    </row>
    <row r="1969" spans="2:26" x14ac:dyDescent="0.25">
      <c r="B1969" s="9" t="s">
        <v>20</v>
      </c>
      <c r="C1969" s="10">
        <v>14538</v>
      </c>
      <c r="D1969" s="18">
        <v>10543</v>
      </c>
      <c r="E1969" s="163">
        <v>0</v>
      </c>
      <c r="F1969" s="163">
        <v>0</v>
      </c>
      <c r="G1969" s="163">
        <v>0</v>
      </c>
      <c r="H1969" s="164">
        <v>1477</v>
      </c>
      <c r="I1969" s="18">
        <v>294</v>
      </c>
      <c r="J1969" s="18">
        <v>921</v>
      </c>
      <c r="K1969" s="18">
        <v>227631</v>
      </c>
      <c r="L1969" s="19">
        <v>1100</v>
      </c>
      <c r="M1969" s="19">
        <v>256504</v>
      </c>
      <c r="O1969" s="9" t="s">
        <v>20</v>
      </c>
      <c r="P1969" s="112">
        <v>5.6677478713782238E-2</v>
      </c>
      <c r="Q1969" s="99">
        <v>4.1102672862801358E-2</v>
      </c>
      <c r="R1969" s="99">
        <v>0</v>
      </c>
      <c r="S1969" s="99">
        <v>0</v>
      </c>
      <c r="T1969" s="99">
        <v>0</v>
      </c>
      <c r="U1969" s="99">
        <v>5.7581948039796653E-3</v>
      </c>
      <c r="V1969" s="99">
        <v>1.1461809562423979E-3</v>
      </c>
      <c r="W1969" s="99">
        <v>3.5905872812899602E-3</v>
      </c>
      <c r="X1969" s="103">
        <v>0.88743645323269815</v>
      </c>
      <c r="Y1969" s="11">
        <v>4.2884321492062498E-3</v>
      </c>
      <c r="Z1969" s="11">
        <v>1</v>
      </c>
    </row>
    <row r="1970" spans="2:26" x14ac:dyDescent="0.25">
      <c r="B1970" s="13" t="s">
        <v>21</v>
      </c>
      <c r="C1970" s="14">
        <v>15467</v>
      </c>
      <c r="D1970" s="23">
        <v>26369</v>
      </c>
      <c r="E1970" s="165">
        <v>0</v>
      </c>
      <c r="F1970" s="165">
        <v>0</v>
      </c>
      <c r="G1970" s="165">
        <v>0</v>
      </c>
      <c r="H1970" s="166">
        <v>1343</v>
      </c>
      <c r="I1970" s="23">
        <v>676</v>
      </c>
      <c r="J1970" s="23">
        <v>910</v>
      </c>
      <c r="K1970" s="23">
        <v>316983</v>
      </c>
      <c r="L1970" s="24">
        <v>3036</v>
      </c>
      <c r="M1970" s="24">
        <v>364784</v>
      </c>
      <c r="O1970" s="13" t="s">
        <v>21</v>
      </c>
      <c r="P1970" s="25">
        <v>4.2400434229571474E-2</v>
      </c>
      <c r="Q1970" s="104">
        <v>7.228661344795824E-2</v>
      </c>
      <c r="R1970" s="100">
        <v>0</v>
      </c>
      <c r="S1970" s="100">
        <v>0</v>
      </c>
      <c r="T1970" s="100">
        <v>0</v>
      </c>
      <c r="U1970" s="100">
        <v>3.6816307732795298E-3</v>
      </c>
      <c r="V1970" s="100">
        <v>1.8531514540111409E-3</v>
      </c>
      <c r="W1970" s="100">
        <v>2.4946269573226897E-3</v>
      </c>
      <c r="X1970" s="104">
        <v>0.86896080968463529</v>
      </c>
      <c r="Y1970" s="15">
        <v>8.3227334532216327E-3</v>
      </c>
      <c r="Z1970" s="15">
        <v>1</v>
      </c>
    </row>
    <row r="1971" spans="2:26" x14ac:dyDescent="0.25">
      <c r="B1971" s="13" t="s">
        <v>2</v>
      </c>
      <c r="C1971" s="14">
        <v>103618</v>
      </c>
      <c r="D1971" s="23">
        <v>69117</v>
      </c>
      <c r="E1971" s="165">
        <v>0</v>
      </c>
      <c r="F1971" s="165">
        <v>0</v>
      </c>
      <c r="G1971" s="165">
        <v>0</v>
      </c>
      <c r="H1971" s="166">
        <v>8098</v>
      </c>
      <c r="I1971" s="23">
        <v>2947</v>
      </c>
      <c r="J1971" s="23">
        <v>4789</v>
      </c>
      <c r="K1971" s="23">
        <v>1743578</v>
      </c>
      <c r="L1971" s="24">
        <v>14910</v>
      </c>
      <c r="M1971" s="24">
        <v>1947057</v>
      </c>
      <c r="O1971" s="13" t="s">
        <v>6</v>
      </c>
      <c r="P1971" s="25">
        <v>5.3217753768893261E-2</v>
      </c>
      <c r="Q1971" s="100">
        <v>3.5498190345737181E-2</v>
      </c>
      <c r="R1971" s="100">
        <v>0</v>
      </c>
      <c r="S1971" s="100">
        <v>0</v>
      </c>
      <c r="T1971" s="100">
        <v>0</v>
      </c>
      <c r="U1971" s="100">
        <v>4.1590975508164372E-3</v>
      </c>
      <c r="V1971" s="100">
        <v>1.5135663722222821E-3</v>
      </c>
      <c r="W1971" s="100">
        <v>2.4596095543171054E-3</v>
      </c>
      <c r="X1971" s="100">
        <v>0.89549407130864689</v>
      </c>
      <c r="Y1971" s="15">
        <v>7.6577110993668908E-3</v>
      </c>
      <c r="Z1971" s="15">
        <v>1</v>
      </c>
    </row>
    <row r="1989" spans="1:40" s="86" customFormat="1" x14ac:dyDescent="0.25">
      <c r="A1989" s="86" t="s">
        <v>114</v>
      </c>
    </row>
    <row r="1991" spans="1:40" s="64" customFormat="1" x14ac:dyDescent="0.25">
      <c r="A1991" s="64" t="s">
        <v>115</v>
      </c>
    </row>
    <row r="1993" spans="1:40" x14ac:dyDescent="0.25">
      <c r="B1993" s="7"/>
      <c r="C1993" s="7" t="s">
        <v>116</v>
      </c>
      <c r="D1993" s="66" t="s">
        <v>117</v>
      </c>
      <c r="E1993" s="66" t="s">
        <v>118</v>
      </c>
      <c r="F1993" s="66" t="s">
        <v>119</v>
      </c>
      <c r="G1993" s="66" t="s">
        <v>120</v>
      </c>
      <c r="H1993" s="66" t="s">
        <v>121</v>
      </c>
      <c r="I1993" s="66" t="s">
        <v>122</v>
      </c>
      <c r="J1993" s="66" t="s">
        <v>123</v>
      </c>
      <c r="K1993" s="66" t="s">
        <v>124</v>
      </c>
      <c r="L1993" s="66" t="s">
        <v>137</v>
      </c>
      <c r="M1993" s="66" t="s">
        <v>125</v>
      </c>
      <c r="N1993" s="66" t="s">
        <v>126</v>
      </c>
      <c r="O1993" s="66" t="s">
        <v>127</v>
      </c>
      <c r="P1993" s="66" t="s">
        <v>128</v>
      </c>
      <c r="Q1993" s="66" t="s">
        <v>129</v>
      </c>
      <c r="R1993" s="66" t="s">
        <v>130</v>
      </c>
      <c r="S1993" s="27" t="s">
        <v>131</v>
      </c>
      <c r="T1993" s="27" t="s">
        <v>2</v>
      </c>
      <c r="V1993" s="7"/>
      <c r="W1993" s="7" t="s">
        <v>116</v>
      </c>
      <c r="X1993" s="66" t="s">
        <v>117</v>
      </c>
      <c r="Y1993" s="66" t="s">
        <v>118</v>
      </c>
      <c r="Z1993" s="66" t="s">
        <v>119</v>
      </c>
      <c r="AA1993" s="66" t="s">
        <v>120</v>
      </c>
      <c r="AB1993" s="66" t="s">
        <v>121</v>
      </c>
      <c r="AC1993" s="66" t="s">
        <v>122</v>
      </c>
      <c r="AD1993" s="66" t="s">
        <v>123</v>
      </c>
      <c r="AE1993" s="66" t="s">
        <v>124</v>
      </c>
      <c r="AF1993" s="66" t="s">
        <v>137</v>
      </c>
      <c r="AG1993" s="66" t="s">
        <v>125</v>
      </c>
      <c r="AH1993" s="66" t="s">
        <v>126</v>
      </c>
      <c r="AI1993" s="66" t="s">
        <v>127</v>
      </c>
      <c r="AJ1993" s="66" t="s">
        <v>128</v>
      </c>
      <c r="AK1993" s="66" t="s">
        <v>129</v>
      </c>
      <c r="AL1993" s="66" t="s">
        <v>130</v>
      </c>
      <c r="AM1993" s="27" t="s">
        <v>131</v>
      </c>
      <c r="AN1993" s="27" t="s">
        <v>2</v>
      </c>
    </row>
    <row r="1994" spans="1:40" x14ac:dyDescent="0.25">
      <c r="B1994" s="7" t="s">
        <v>132</v>
      </c>
      <c r="C1994" s="7">
        <v>212209</v>
      </c>
      <c r="D1994" s="66">
        <v>4463</v>
      </c>
      <c r="E1994" s="66">
        <v>120210</v>
      </c>
      <c r="F1994" s="66">
        <v>18654</v>
      </c>
      <c r="G1994" s="66">
        <v>9029</v>
      </c>
      <c r="H1994" s="66">
        <v>2652</v>
      </c>
      <c r="I1994" s="66">
        <v>4692</v>
      </c>
      <c r="J1994" s="66">
        <v>839</v>
      </c>
      <c r="K1994" s="66">
        <v>10676</v>
      </c>
      <c r="L1994" s="66">
        <v>18370</v>
      </c>
      <c r="M1994" s="66">
        <v>310</v>
      </c>
      <c r="N1994" s="66">
        <v>4278</v>
      </c>
      <c r="O1994" s="66">
        <v>2656</v>
      </c>
      <c r="P1994" s="66">
        <v>904</v>
      </c>
      <c r="Q1994" s="66">
        <v>1760</v>
      </c>
      <c r="R1994" s="66">
        <v>104891</v>
      </c>
      <c r="S1994" s="27">
        <v>461642</v>
      </c>
      <c r="T1994" s="27">
        <v>978235</v>
      </c>
      <c r="V1994" s="7" t="s">
        <v>132</v>
      </c>
      <c r="W1994" s="89">
        <v>0.21693049216190383</v>
      </c>
      <c r="X1994" s="90">
        <v>4.5622984252250229E-3</v>
      </c>
      <c r="Y1994" s="90">
        <v>0.12288458294786017</v>
      </c>
      <c r="Z1994" s="90">
        <v>1.9069037603438848E-2</v>
      </c>
      <c r="AA1994" s="90">
        <v>9.2298885237187388E-3</v>
      </c>
      <c r="AB1994" s="90">
        <v>2.7110050243550885E-3</v>
      </c>
      <c r="AC1994" s="90">
        <v>4.7963935046282337E-3</v>
      </c>
      <c r="AD1994" s="90">
        <v>8.5766712497508269E-4</v>
      </c>
      <c r="AE1994" s="90">
        <v>1.0913533046762793E-2</v>
      </c>
      <c r="AF1994" s="90">
        <v>1.8778718815008665E-2</v>
      </c>
      <c r="AG1994" s="90">
        <v>3.168972690611152E-4</v>
      </c>
      <c r="AH1994" s="90">
        <v>4.3731823130433896E-3</v>
      </c>
      <c r="AI1994" s="90">
        <v>2.7150940213752318E-3</v>
      </c>
      <c r="AJ1994" s="90">
        <v>9.2411332655241332E-4</v>
      </c>
      <c r="AK1994" s="90">
        <v>1.7991586888631056E-3</v>
      </c>
      <c r="AL1994" s="90">
        <v>0.10722474660996591</v>
      </c>
      <c r="AM1994" s="91">
        <v>0.47191319059326237</v>
      </c>
      <c r="AN1994" s="91">
        <v>1</v>
      </c>
    </row>
    <row r="1995" spans="1:40" x14ac:dyDescent="0.25">
      <c r="B1995" s="9" t="s">
        <v>133</v>
      </c>
      <c r="C1995" s="9">
        <v>220108</v>
      </c>
      <c r="D1995" s="67">
        <v>4406</v>
      </c>
      <c r="E1995" s="67">
        <v>111071</v>
      </c>
      <c r="F1995" s="67">
        <v>10663</v>
      </c>
      <c r="G1995" s="67">
        <v>9401</v>
      </c>
      <c r="H1995" s="67">
        <v>3518</v>
      </c>
      <c r="I1995" s="67">
        <v>5395</v>
      </c>
      <c r="J1995" s="67">
        <v>320</v>
      </c>
      <c r="K1995" s="67">
        <v>10865</v>
      </c>
      <c r="L1995" s="67">
        <v>12556</v>
      </c>
      <c r="M1995" s="67">
        <v>373</v>
      </c>
      <c r="N1995" s="67">
        <v>3271</v>
      </c>
      <c r="O1995" s="67">
        <v>2576</v>
      </c>
      <c r="P1995" s="67">
        <v>660</v>
      </c>
      <c r="Q1995" s="67">
        <v>1816</v>
      </c>
      <c r="R1995" s="67">
        <v>84264</v>
      </c>
      <c r="S1995" s="28">
        <v>309468</v>
      </c>
      <c r="T1995" s="28">
        <v>790731</v>
      </c>
      <c r="V1995" s="9" t="s">
        <v>133</v>
      </c>
      <c r="W1995" s="92">
        <v>0.27836015029131272</v>
      </c>
      <c r="X1995" s="93">
        <v>5.5720592717371648E-3</v>
      </c>
      <c r="Y1995" s="93">
        <v>0.140466226820499</v>
      </c>
      <c r="Z1995" s="93">
        <v>1.3484990470842803E-2</v>
      </c>
      <c r="AA1995" s="93">
        <v>1.1888998913663433E-2</v>
      </c>
      <c r="AB1995" s="93">
        <v>4.4490477798391614E-3</v>
      </c>
      <c r="AC1995" s="93">
        <v>6.8228006743127562E-3</v>
      </c>
      <c r="AD1995" s="93">
        <v>4.0468882590919038E-4</v>
      </c>
      <c r="AE1995" s="93">
        <v>1.3740450292197979E-2</v>
      </c>
      <c r="AF1995" s="93">
        <v>1.5878977806611856E-2</v>
      </c>
      <c r="AG1995" s="93">
        <v>4.717154127004E-4</v>
      </c>
      <c r="AH1995" s="93">
        <v>4.1366785923405052E-3</v>
      </c>
      <c r="AI1995" s="93">
        <v>3.2577450485689824E-3</v>
      </c>
      <c r="AJ1995" s="93">
        <v>8.3467070343770514E-4</v>
      </c>
      <c r="AK1995" s="93">
        <v>2.2966090870346553E-3</v>
      </c>
      <c r="AL1995" s="93">
        <v>0.10656468508253755</v>
      </c>
      <c r="AM1995" s="94">
        <v>0.39136950492645411</v>
      </c>
      <c r="AN1995" s="94">
        <v>1</v>
      </c>
    </row>
    <row r="1996" spans="1:40" x14ac:dyDescent="0.25">
      <c r="B1996" s="9" t="s">
        <v>134</v>
      </c>
      <c r="C1996" s="9">
        <v>209169</v>
      </c>
      <c r="D1996" s="67">
        <v>1722</v>
      </c>
      <c r="E1996" s="67">
        <v>98851</v>
      </c>
      <c r="F1996" s="67">
        <v>8966</v>
      </c>
      <c r="G1996" s="67">
        <v>7942</v>
      </c>
      <c r="H1996" s="67">
        <v>4610</v>
      </c>
      <c r="I1996" s="67">
        <v>5630</v>
      </c>
      <c r="J1996" s="67">
        <v>469</v>
      </c>
      <c r="K1996" s="67">
        <v>8821</v>
      </c>
      <c r="L1996" s="67">
        <v>13207</v>
      </c>
      <c r="M1996" s="67">
        <v>643</v>
      </c>
      <c r="N1996" s="67">
        <v>3334</v>
      </c>
      <c r="O1996" s="67">
        <v>1914</v>
      </c>
      <c r="P1996" s="67">
        <v>365</v>
      </c>
      <c r="Q1996" s="67">
        <v>1359</v>
      </c>
      <c r="R1996" s="67">
        <v>69147</v>
      </c>
      <c r="S1996" s="28">
        <v>216534</v>
      </c>
      <c r="T1996" s="28">
        <v>652683</v>
      </c>
      <c r="V1996" s="9" t="s">
        <v>134</v>
      </c>
      <c r="W1996" s="92">
        <v>0.32047563671797796</v>
      </c>
      <c r="X1996" s="93">
        <v>2.6383405113968037E-3</v>
      </c>
      <c r="Y1996" s="93">
        <v>0.15145330888042127</v>
      </c>
      <c r="Z1996" s="93">
        <v>1.3737143452487655E-2</v>
      </c>
      <c r="AA1996" s="93">
        <v>1.216823480924124E-2</v>
      </c>
      <c r="AB1996" s="93">
        <v>7.063153169302709E-3</v>
      </c>
      <c r="AC1996" s="93">
        <v>8.6259332631614428E-3</v>
      </c>
      <c r="AD1996" s="93">
        <v>7.1857241570563355E-4</v>
      </c>
      <c r="AE1996" s="93">
        <v>1.3514983537184208E-2</v>
      </c>
      <c r="AF1996" s="93">
        <v>2.0234937940776763E-2</v>
      </c>
      <c r="AG1996" s="93">
        <v>9.8516431406977037E-4</v>
      </c>
      <c r="AH1996" s="93">
        <v>5.1081459146323713E-3</v>
      </c>
      <c r="AI1996" s="93">
        <v>2.9325108820055065E-3</v>
      </c>
      <c r="AJ1996" s="93">
        <v>5.5923013162591944E-4</v>
      </c>
      <c r="AK1996" s="93">
        <v>2.082174654464725E-3</v>
      </c>
      <c r="AL1996" s="93">
        <v>0.10594270112749987</v>
      </c>
      <c r="AM1996" s="94">
        <v>0.33175982827804618</v>
      </c>
      <c r="AN1996" s="94">
        <v>1</v>
      </c>
    </row>
    <row r="1997" spans="1:40" x14ac:dyDescent="0.25">
      <c r="B1997" s="9" t="s">
        <v>135</v>
      </c>
      <c r="C1997" s="9">
        <v>153406</v>
      </c>
      <c r="D1997" s="67">
        <v>1363</v>
      </c>
      <c r="E1997" s="67">
        <v>71685</v>
      </c>
      <c r="F1997" s="67">
        <v>4147</v>
      </c>
      <c r="G1997" s="67">
        <v>5288</v>
      </c>
      <c r="H1997" s="67">
        <v>5833</v>
      </c>
      <c r="I1997" s="67">
        <v>4193</v>
      </c>
      <c r="J1997" s="67">
        <v>334</v>
      </c>
      <c r="K1997" s="67">
        <v>5641</v>
      </c>
      <c r="L1997" s="67">
        <v>7296</v>
      </c>
      <c r="M1997" s="67">
        <v>578</v>
      </c>
      <c r="N1997" s="67">
        <v>2092</v>
      </c>
      <c r="O1997" s="67">
        <v>1527</v>
      </c>
      <c r="P1997" s="67">
        <v>221</v>
      </c>
      <c r="Q1997" s="67">
        <v>426</v>
      </c>
      <c r="R1997" s="67">
        <v>51831</v>
      </c>
      <c r="S1997" s="28">
        <v>128818</v>
      </c>
      <c r="T1997" s="28">
        <v>444679</v>
      </c>
      <c r="V1997" s="9" t="s">
        <v>135</v>
      </c>
      <c r="W1997" s="92">
        <v>0.34498143604712611</v>
      </c>
      <c r="X1997" s="93">
        <v>3.0651323763883609E-3</v>
      </c>
      <c r="Y1997" s="93">
        <v>0.161206173441966</v>
      </c>
      <c r="Z1997" s="93">
        <v>9.32582829411778E-3</v>
      </c>
      <c r="AA1997" s="93">
        <v>1.1891724142583751E-2</v>
      </c>
      <c r="AB1997" s="93">
        <v>1.3117327330501328E-2</v>
      </c>
      <c r="AC1997" s="93">
        <v>9.4292737008044008E-3</v>
      </c>
      <c r="AD1997" s="93">
        <v>7.5110360507242308E-4</v>
      </c>
      <c r="AE1997" s="93">
        <v>1.2685555198244127E-2</v>
      </c>
      <c r="AF1997" s="93">
        <v>1.6407341025773649E-2</v>
      </c>
      <c r="AG1997" s="93">
        <v>1.2998140231492829E-3</v>
      </c>
      <c r="AH1997" s="93">
        <v>4.7045171910524222E-3</v>
      </c>
      <c r="AI1997" s="93">
        <v>3.4339377393580537E-3</v>
      </c>
      <c r="AJ1997" s="93">
        <v>4.9698771473354942E-4</v>
      </c>
      <c r="AK1997" s="93">
        <v>9.5799441844566526E-4</v>
      </c>
      <c r="AL1997" s="93">
        <v>0.11655823639074478</v>
      </c>
      <c r="AM1997" s="94">
        <v>0.28968761735993831</v>
      </c>
      <c r="AN1997" s="94">
        <v>1</v>
      </c>
    </row>
    <row r="1998" spans="1:40" x14ac:dyDescent="0.25">
      <c r="B1998" s="13" t="s">
        <v>136</v>
      </c>
      <c r="C1998" s="13">
        <v>205554</v>
      </c>
      <c r="D1998" s="68">
        <v>2354</v>
      </c>
      <c r="E1998" s="68">
        <v>70265</v>
      </c>
      <c r="F1998" s="68">
        <v>5651</v>
      </c>
      <c r="G1998" s="68">
        <v>7537</v>
      </c>
      <c r="H1998" s="68">
        <v>7852</v>
      </c>
      <c r="I1998" s="68">
        <v>11749</v>
      </c>
      <c r="J1998" s="68">
        <v>335</v>
      </c>
      <c r="K1998" s="68">
        <v>8228</v>
      </c>
      <c r="L1998" s="68">
        <v>10073</v>
      </c>
      <c r="M1998" s="68">
        <v>916</v>
      </c>
      <c r="N1998" s="68">
        <v>4458</v>
      </c>
      <c r="O1998" s="68">
        <v>3458</v>
      </c>
      <c r="P1998" s="68">
        <v>320</v>
      </c>
      <c r="Q1998" s="68">
        <v>723</v>
      </c>
      <c r="R1998" s="68">
        <v>73565</v>
      </c>
      <c r="S1998" s="29">
        <v>160233</v>
      </c>
      <c r="T1998" s="29">
        <v>573271</v>
      </c>
      <c r="V1998" s="13" t="s">
        <v>21</v>
      </c>
      <c r="W1998" s="95">
        <v>0.35856340195125863</v>
      </c>
      <c r="X1998" s="96">
        <v>4.1062603899377432E-3</v>
      </c>
      <c r="Y1998" s="96">
        <v>0.12256855832581798</v>
      </c>
      <c r="Z1998" s="96">
        <v>9.8574670618259072E-3</v>
      </c>
      <c r="AA1998" s="96">
        <v>1.3147359625726751E-2</v>
      </c>
      <c r="AB1998" s="96">
        <v>1.3696837970174664E-2</v>
      </c>
      <c r="AC1998" s="96">
        <v>2.0494670060058857E-2</v>
      </c>
      <c r="AD1998" s="96">
        <v>5.8436585838111466E-4</v>
      </c>
      <c r="AE1998" s="96">
        <v>1.4352723232118841E-2</v>
      </c>
      <c r="AF1998" s="96">
        <v>1.7571096392456621E-2</v>
      </c>
      <c r="AG1998" s="96">
        <v>1.5978481381406001E-3</v>
      </c>
      <c r="AH1998" s="96">
        <v>7.7764268557104759E-3</v>
      </c>
      <c r="AI1998" s="96">
        <v>6.0320511590504318E-3</v>
      </c>
      <c r="AJ1998" s="96">
        <v>5.5820022293121409E-4</v>
      </c>
      <c r="AK1998" s="96">
        <v>1.2611836286852117E-3</v>
      </c>
      <c r="AL1998" s="96">
        <v>0.12832499812479611</v>
      </c>
      <c r="AM1998" s="97">
        <v>0.27950655100292882</v>
      </c>
      <c r="AN1998" s="97">
        <v>0.99999999999999978</v>
      </c>
    </row>
    <row r="1999" spans="1:40" x14ac:dyDescent="0.25">
      <c r="B1999" s="13" t="s">
        <v>2</v>
      </c>
      <c r="C1999" s="13">
        <v>1000446</v>
      </c>
      <c r="D1999" s="68">
        <v>14308</v>
      </c>
      <c r="E1999" s="68">
        <v>472082</v>
      </c>
      <c r="F1999" s="68">
        <v>48081</v>
      </c>
      <c r="G1999" s="68">
        <v>39197</v>
      </c>
      <c r="H1999" s="68">
        <v>24465</v>
      </c>
      <c r="I1999" s="68">
        <v>31659</v>
      </c>
      <c r="J1999" s="68">
        <v>2297</v>
      </c>
      <c r="K1999" s="68">
        <v>44231</v>
      </c>
      <c r="L1999" s="68">
        <v>61502</v>
      </c>
      <c r="M1999" s="68">
        <v>2820</v>
      </c>
      <c r="N1999" s="68">
        <v>17433</v>
      </c>
      <c r="O1999" s="68">
        <v>12131</v>
      </c>
      <c r="P1999" s="68">
        <v>2470</v>
      </c>
      <c r="Q1999" s="68">
        <v>6084</v>
      </c>
      <c r="R1999" s="68">
        <v>383698</v>
      </c>
      <c r="S1999" s="29">
        <v>1276695</v>
      </c>
      <c r="T1999" s="29">
        <v>3439599</v>
      </c>
      <c r="V1999" s="13" t="s">
        <v>6</v>
      </c>
      <c r="W1999" s="95">
        <v>0.29086123120747504</v>
      </c>
      <c r="X1999" s="96">
        <v>4.1597872310115223E-3</v>
      </c>
      <c r="Y1999" s="96">
        <v>0.137249138635056</v>
      </c>
      <c r="Z1999" s="96">
        <v>1.3978664373376082E-2</v>
      </c>
      <c r="AA1999" s="96">
        <v>1.1395805150542258E-2</v>
      </c>
      <c r="AB1999" s="96">
        <v>7.1127477360006207E-3</v>
      </c>
      <c r="AC1999" s="96">
        <v>9.2042706141035619E-3</v>
      </c>
      <c r="AD1999" s="96">
        <v>6.6781040464309943E-4</v>
      </c>
      <c r="AE1999" s="96">
        <v>1.2859347848397444E-2</v>
      </c>
      <c r="AF1999" s="96">
        <v>1.7880572706295124E-2</v>
      </c>
      <c r="AG1999" s="96">
        <v>8.1986301310123656E-4</v>
      </c>
      <c r="AH1999" s="96">
        <v>5.068323371416261E-3</v>
      </c>
      <c r="AI1999" s="96">
        <v>3.5268646141599644E-3</v>
      </c>
      <c r="AJ1999" s="96">
        <v>7.1810696537590577E-4</v>
      </c>
      <c r="AK1999" s="96">
        <v>1.7688108410311783E-3</v>
      </c>
      <c r="AL1999" s="96">
        <v>0.11155312000032562</v>
      </c>
      <c r="AM1999" s="97">
        <v>0.37117553528768904</v>
      </c>
      <c r="AN1999" s="97">
        <v>1</v>
      </c>
    </row>
    <row r="2001" spans="2:40" x14ac:dyDescent="0.25">
      <c r="B2001" s="7"/>
      <c r="C2001" s="7" t="s">
        <v>116</v>
      </c>
      <c r="D2001" s="66" t="s">
        <v>117</v>
      </c>
      <c r="E2001" s="66" t="s">
        <v>118</v>
      </c>
      <c r="F2001" s="66" t="s">
        <v>119</v>
      </c>
      <c r="G2001" s="66" t="s">
        <v>120</v>
      </c>
      <c r="H2001" s="66" t="s">
        <v>121</v>
      </c>
      <c r="I2001" s="66" t="s">
        <v>122</v>
      </c>
      <c r="J2001" s="66" t="s">
        <v>123</v>
      </c>
      <c r="K2001" s="66" t="s">
        <v>124</v>
      </c>
      <c r="L2001" s="66" t="s">
        <v>137</v>
      </c>
      <c r="M2001" s="66" t="s">
        <v>125</v>
      </c>
      <c r="N2001" s="66" t="s">
        <v>126</v>
      </c>
      <c r="O2001" s="66" t="s">
        <v>127</v>
      </c>
      <c r="P2001" s="66" t="s">
        <v>128</v>
      </c>
      <c r="Q2001" s="66" t="s">
        <v>129</v>
      </c>
      <c r="R2001" s="66" t="s">
        <v>130</v>
      </c>
      <c r="S2001" s="27" t="s">
        <v>131</v>
      </c>
      <c r="T2001" s="27" t="s">
        <v>2</v>
      </c>
      <c r="V2001" s="7"/>
      <c r="W2001" s="89" t="s">
        <v>116</v>
      </c>
      <c r="X2001" s="90" t="s">
        <v>117</v>
      </c>
      <c r="Y2001" s="90" t="s">
        <v>118</v>
      </c>
      <c r="Z2001" s="90" t="s">
        <v>119</v>
      </c>
      <c r="AA2001" s="90" t="s">
        <v>120</v>
      </c>
      <c r="AB2001" s="90" t="s">
        <v>121</v>
      </c>
      <c r="AC2001" s="90" t="s">
        <v>122</v>
      </c>
      <c r="AD2001" s="90" t="s">
        <v>123</v>
      </c>
      <c r="AE2001" s="90" t="s">
        <v>124</v>
      </c>
      <c r="AF2001" s="90" t="s">
        <v>137</v>
      </c>
      <c r="AG2001" s="90" t="s">
        <v>125</v>
      </c>
      <c r="AH2001" s="90" t="s">
        <v>126</v>
      </c>
      <c r="AI2001" s="90" t="s">
        <v>127</v>
      </c>
      <c r="AJ2001" s="90" t="s">
        <v>128</v>
      </c>
      <c r="AK2001" s="90" t="s">
        <v>129</v>
      </c>
      <c r="AL2001" s="90" t="s">
        <v>130</v>
      </c>
      <c r="AM2001" s="91" t="s">
        <v>131</v>
      </c>
      <c r="AN2001" s="27" t="s">
        <v>2</v>
      </c>
    </row>
    <row r="2002" spans="2:40" x14ac:dyDescent="0.25">
      <c r="B2002" s="7" t="s">
        <v>39</v>
      </c>
      <c r="C2002" s="7">
        <v>794892</v>
      </c>
      <c r="D2002" s="66">
        <v>11954</v>
      </c>
      <c r="E2002" s="66">
        <v>401817</v>
      </c>
      <c r="F2002" s="66">
        <v>42430</v>
      </c>
      <c r="G2002" s="66">
        <v>31660</v>
      </c>
      <c r="H2002" s="66">
        <v>16613</v>
      </c>
      <c r="I2002" s="66">
        <v>19910</v>
      </c>
      <c r="J2002" s="66">
        <v>1962</v>
      </c>
      <c r="K2002" s="66">
        <v>36003</v>
      </c>
      <c r="L2002" s="66">
        <v>51429</v>
      </c>
      <c r="M2002" s="66">
        <v>1904</v>
      </c>
      <c r="N2002" s="66">
        <v>12975</v>
      </c>
      <c r="O2002" s="66">
        <v>8673</v>
      </c>
      <c r="P2002" s="66">
        <v>2150</v>
      </c>
      <c r="Q2002" s="66">
        <v>5361</v>
      </c>
      <c r="R2002" s="66">
        <v>310133</v>
      </c>
      <c r="S2002" s="27">
        <v>1116462</v>
      </c>
      <c r="T2002" s="27">
        <v>2866328</v>
      </c>
      <c r="V2002" s="7" t="s">
        <v>39</v>
      </c>
      <c r="W2002" s="89">
        <v>0.27732066951165396</v>
      </c>
      <c r="X2002" s="90">
        <v>4.1704927000678219E-3</v>
      </c>
      <c r="Y2002" s="90">
        <v>0.14018528235428743</v>
      </c>
      <c r="Z2002" s="90">
        <v>1.4802911599788998E-2</v>
      </c>
      <c r="AA2002" s="90">
        <v>1.1045490955675693E-2</v>
      </c>
      <c r="AB2002" s="90">
        <v>5.7959172851118224E-3</v>
      </c>
      <c r="AC2002" s="90">
        <v>6.9461694544378731E-3</v>
      </c>
      <c r="AD2002" s="90">
        <v>6.8449947110030675E-4</v>
      </c>
      <c r="AE2002" s="90">
        <v>1.2560669958218319E-2</v>
      </c>
      <c r="AF2002" s="90">
        <v>1.7942468552098714E-2</v>
      </c>
      <c r="AG2002" s="90">
        <v>6.6426452241334557E-4</v>
      </c>
      <c r="AH2002" s="90">
        <v>4.5266975726434662E-3</v>
      </c>
      <c r="AI2002" s="90">
        <v>3.0258225855519677E-3</v>
      </c>
      <c r="AJ2002" s="90">
        <v>7.5008861512011185E-4</v>
      </c>
      <c r="AK2002" s="90">
        <v>1.8703372398413581E-3</v>
      </c>
      <c r="AL2002" s="90">
        <v>0.10819871277816077</v>
      </c>
      <c r="AM2002" s="91">
        <v>0.38950950484382807</v>
      </c>
      <c r="AN2002" s="91">
        <v>0.99999999999999989</v>
      </c>
    </row>
    <row r="2003" spans="2:40" x14ac:dyDescent="0.25">
      <c r="B2003" s="13" t="s">
        <v>136</v>
      </c>
      <c r="C2003" s="13">
        <v>205554</v>
      </c>
      <c r="D2003" s="68">
        <v>2354</v>
      </c>
      <c r="E2003" s="68">
        <v>70265</v>
      </c>
      <c r="F2003" s="68">
        <v>5651</v>
      </c>
      <c r="G2003" s="68">
        <v>7537</v>
      </c>
      <c r="H2003" s="68">
        <v>7852</v>
      </c>
      <c r="I2003" s="68">
        <v>11749</v>
      </c>
      <c r="J2003" s="68">
        <v>335</v>
      </c>
      <c r="K2003" s="68">
        <v>8228</v>
      </c>
      <c r="L2003" s="68">
        <v>10073</v>
      </c>
      <c r="M2003" s="68">
        <v>916</v>
      </c>
      <c r="N2003" s="68">
        <v>4458</v>
      </c>
      <c r="O2003" s="68">
        <v>3458</v>
      </c>
      <c r="P2003" s="68">
        <v>320</v>
      </c>
      <c r="Q2003" s="68">
        <v>723</v>
      </c>
      <c r="R2003" s="68">
        <v>73565</v>
      </c>
      <c r="S2003" s="29">
        <v>160233</v>
      </c>
      <c r="T2003" s="29">
        <v>573271</v>
      </c>
      <c r="V2003" s="13" t="s">
        <v>21</v>
      </c>
      <c r="W2003" s="95">
        <v>0.35856340195125863</v>
      </c>
      <c r="X2003" s="96">
        <v>4.1062603899377432E-3</v>
      </c>
      <c r="Y2003" s="96">
        <v>0.12256855832581798</v>
      </c>
      <c r="Z2003" s="96">
        <v>9.8574670618259072E-3</v>
      </c>
      <c r="AA2003" s="96">
        <v>1.3147359625726751E-2</v>
      </c>
      <c r="AB2003" s="96">
        <v>1.3696837970174664E-2</v>
      </c>
      <c r="AC2003" s="96">
        <v>2.0494670060058857E-2</v>
      </c>
      <c r="AD2003" s="96">
        <v>5.8436585838111466E-4</v>
      </c>
      <c r="AE2003" s="96">
        <v>1.4352723232118841E-2</v>
      </c>
      <c r="AF2003" s="96">
        <v>1.7571096392456621E-2</v>
      </c>
      <c r="AG2003" s="96">
        <v>1.5978481381406001E-3</v>
      </c>
      <c r="AH2003" s="96">
        <v>7.7764268557104759E-3</v>
      </c>
      <c r="AI2003" s="96">
        <v>6.0320511590504318E-3</v>
      </c>
      <c r="AJ2003" s="96">
        <v>5.5820022293121409E-4</v>
      </c>
      <c r="AK2003" s="96">
        <v>1.2611836286852117E-3</v>
      </c>
      <c r="AL2003" s="96">
        <v>0.12832499812479611</v>
      </c>
      <c r="AM2003" s="97">
        <v>0.27950655100292882</v>
      </c>
      <c r="AN2003" s="97">
        <v>0.99999999999999978</v>
      </c>
    </row>
    <row r="2004" spans="2:40" x14ac:dyDescent="0.25">
      <c r="B2004" s="13" t="s">
        <v>6</v>
      </c>
      <c r="C2004" s="13">
        <v>1000446</v>
      </c>
      <c r="D2004" s="68">
        <v>14308</v>
      </c>
      <c r="E2004" s="68">
        <v>472082</v>
      </c>
      <c r="F2004" s="68">
        <v>48081</v>
      </c>
      <c r="G2004" s="68">
        <v>39197</v>
      </c>
      <c r="H2004" s="68">
        <v>24465</v>
      </c>
      <c r="I2004" s="68">
        <v>31659</v>
      </c>
      <c r="J2004" s="68">
        <v>2297</v>
      </c>
      <c r="K2004" s="68">
        <v>44231</v>
      </c>
      <c r="L2004" s="68">
        <v>61502</v>
      </c>
      <c r="M2004" s="68">
        <v>2820</v>
      </c>
      <c r="N2004" s="68">
        <v>17433</v>
      </c>
      <c r="O2004" s="68">
        <v>12131</v>
      </c>
      <c r="P2004" s="68">
        <v>2470</v>
      </c>
      <c r="Q2004" s="68">
        <v>6084</v>
      </c>
      <c r="R2004" s="68">
        <v>383698</v>
      </c>
      <c r="S2004" s="29">
        <v>1276695</v>
      </c>
      <c r="T2004" s="29">
        <v>3439599</v>
      </c>
      <c r="V2004" s="13" t="s">
        <v>6</v>
      </c>
      <c r="W2004" s="95">
        <v>0.29086123120747504</v>
      </c>
      <c r="X2004" s="96">
        <v>4.1597872310115223E-3</v>
      </c>
      <c r="Y2004" s="96">
        <v>0.137249138635056</v>
      </c>
      <c r="Z2004" s="96">
        <v>1.3978664373376082E-2</v>
      </c>
      <c r="AA2004" s="96">
        <v>1.1395805150542258E-2</v>
      </c>
      <c r="AB2004" s="96">
        <v>7.1127477360006207E-3</v>
      </c>
      <c r="AC2004" s="96">
        <v>9.2042706141035619E-3</v>
      </c>
      <c r="AD2004" s="96">
        <v>6.6781040464309943E-4</v>
      </c>
      <c r="AE2004" s="96">
        <v>1.2859347848397444E-2</v>
      </c>
      <c r="AF2004" s="96">
        <v>1.7880572706295124E-2</v>
      </c>
      <c r="AG2004" s="96">
        <v>8.1986301310123656E-4</v>
      </c>
      <c r="AH2004" s="96">
        <v>5.068323371416261E-3</v>
      </c>
      <c r="AI2004" s="96">
        <v>3.5268646141599644E-3</v>
      </c>
      <c r="AJ2004" s="96">
        <v>7.1810696537590577E-4</v>
      </c>
      <c r="AK2004" s="96">
        <v>1.7688108410311783E-3</v>
      </c>
      <c r="AL2004" s="96">
        <v>0.11155312000032562</v>
      </c>
      <c r="AM2004" s="97">
        <v>0.37117553528768904</v>
      </c>
      <c r="AN2004" s="97">
        <v>1</v>
      </c>
    </row>
    <row r="2022" spans="1:33" s="86" customFormat="1" x14ac:dyDescent="0.25">
      <c r="A2022" s="86" t="s">
        <v>138</v>
      </c>
    </row>
    <row r="2025" spans="1:33" x14ac:dyDescent="0.25">
      <c r="B2025" s="7" t="s">
        <v>142</v>
      </c>
      <c r="C2025" s="7" t="s">
        <v>140</v>
      </c>
      <c r="D2025" s="27" t="s">
        <v>141</v>
      </c>
      <c r="E2025" s="27" t="s">
        <v>2</v>
      </c>
      <c r="G2025" s="7" t="s">
        <v>142</v>
      </c>
      <c r="H2025" s="5" t="s">
        <v>140</v>
      </c>
      <c r="I2025" s="6" t="s">
        <v>141</v>
      </c>
      <c r="J2025" s="6" t="s">
        <v>2</v>
      </c>
      <c r="M2025" s="7" t="s">
        <v>91</v>
      </c>
      <c r="N2025" s="7" t="s">
        <v>159</v>
      </c>
      <c r="O2025" s="66" t="s">
        <v>160</v>
      </c>
      <c r="P2025" s="66" t="s">
        <v>161</v>
      </c>
      <c r="Q2025" s="66" t="s">
        <v>162</v>
      </c>
      <c r="R2025" s="66" t="s">
        <v>163</v>
      </c>
      <c r="S2025" s="66" t="s">
        <v>164</v>
      </c>
      <c r="T2025" s="66" t="s">
        <v>165</v>
      </c>
      <c r="U2025" s="27" t="s">
        <v>166</v>
      </c>
      <c r="V2025" s="27" t="s">
        <v>167</v>
      </c>
      <c r="X2025" s="7" t="s">
        <v>91</v>
      </c>
      <c r="Y2025" s="7" t="s">
        <v>159</v>
      </c>
      <c r="Z2025" s="66" t="s">
        <v>160</v>
      </c>
      <c r="AA2025" s="66" t="s">
        <v>161</v>
      </c>
      <c r="AB2025" s="66" t="s">
        <v>162</v>
      </c>
      <c r="AC2025" s="66" t="s">
        <v>163</v>
      </c>
      <c r="AD2025" s="66" t="s">
        <v>164</v>
      </c>
      <c r="AE2025" s="66" t="s">
        <v>165</v>
      </c>
      <c r="AF2025" s="27" t="s">
        <v>166</v>
      </c>
      <c r="AG2025" s="27" t="s">
        <v>167</v>
      </c>
    </row>
    <row r="2026" spans="1:33" x14ac:dyDescent="0.25">
      <c r="B2026" s="7" t="s">
        <v>17</v>
      </c>
      <c r="C2026" s="7">
        <v>175652</v>
      </c>
      <c r="D2026" s="27">
        <v>802583</v>
      </c>
      <c r="E2026" s="27">
        <v>978235</v>
      </c>
      <c r="G2026" s="7" t="s">
        <v>132</v>
      </c>
      <c r="H2026" s="17">
        <v>0.17956012614555808</v>
      </c>
      <c r="I2026" s="8">
        <v>0.82043987385444195</v>
      </c>
      <c r="J2026" s="8">
        <v>1</v>
      </c>
      <c r="M2026" s="7" t="s">
        <v>132</v>
      </c>
      <c r="N2026" s="7">
        <v>98645</v>
      </c>
      <c r="O2026" s="66">
        <v>12937</v>
      </c>
      <c r="P2026" s="66">
        <v>7558</v>
      </c>
      <c r="Q2026" s="66">
        <v>6911</v>
      </c>
      <c r="R2026" s="66">
        <v>15581</v>
      </c>
      <c r="S2026" s="66">
        <v>31441</v>
      </c>
      <c r="T2026" s="66">
        <v>802583</v>
      </c>
      <c r="U2026" s="27">
        <v>2579</v>
      </c>
      <c r="V2026" s="27">
        <v>978235</v>
      </c>
      <c r="X2026" s="7" t="s">
        <v>132</v>
      </c>
      <c r="Y2026" s="17">
        <v>0.10083977776301195</v>
      </c>
      <c r="Z2026" s="98">
        <v>1.3224838612398862E-2</v>
      </c>
      <c r="AA2026" s="98">
        <v>7.7261598695609951E-3</v>
      </c>
      <c r="AB2026" s="98">
        <v>7.0647646015527966E-3</v>
      </c>
      <c r="AC2026" s="98">
        <v>1.5927665642713664E-2</v>
      </c>
      <c r="AD2026" s="98">
        <v>3.2140538827582332E-2</v>
      </c>
      <c r="AE2026" s="98">
        <v>0.82043987385444195</v>
      </c>
      <c r="AF2026" s="8">
        <v>2.6363808287374712E-3</v>
      </c>
      <c r="AG2026" s="8">
        <v>1</v>
      </c>
    </row>
    <row r="2027" spans="1:33" x14ac:dyDescent="0.25">
      <c r="B2027" s="9" t="s">
        <v>18</v>
      </c>
      <c r="C2027" s="9">
        <v>174546</v>
      </c>
      <c r="D2027" s="28">
        <v>616185</v>
      </c>
      <c r="E2027" s="28">
        <v>790731</v>
      </c>
      <c r="G2027" s="9" t="s">
        <v>133</v>
      </c>
      <c r="H2027" s="20">
        <v>0.2207400493973298</v>
      </c>
      <c r="I2027" s="11">
        <v>0.77925995060267017</v>
      </c>
      <c r="J2027" s="11">
        <v>1</v>
      </c>
      <c r="M2027" s="9" t="s">
        <v>133</v>
      </c>
      <c r="N2027" s="9">
        <v>101716</v>
      </c>
      <c r="O2027" s="67">
        <v>10356</v>
      </c>
      <c r="P2027" s="67">
        <v>5918</v>
      </c>
      <c r="Q2027" s="67">
        <v>7754</v>
      </c>
      <c r="R2027" s="67">
        <v>19362</v>
      </c>
      <c r="S2027" s="67">
        <v>27318</v>
      </c>
      <c r="T2027" s="67">
        <v>616185</v>
      </c>
      <c r="U2027" s="28">
        <v>2122</v>
      </c>
      <c r="V2027" s="28">
        <v>790731</v>
      </c>
      <c r="X2027" s="9" t="s">
        <v>133</v>
      </c>
      <c r="Y2027" s="20">
        <v>0.12863540192556003</v>
      </c>
      <c r="Z2027" s="99">
        <v>1.3096742128486173E-2</v>
      </c>
      <c r="AA2027" s="99">
        <v>7.4842139741580892E-3</v>
      </c>
      <c r="AB2027" s="99">
        <v>9.8061161128120689E-3</v>
      </c>
      <c r="AC2027" s="99">
        <v>2.4486203272667949E-2</v>
      </c>
      <c r="AD2027" s="99">
        <v>3.4547779206835195E-2</v>
      </c>
      <c r="AE2027" s="99">
        <v>0.77925995060267017</v>
      </c>
      <c r="AF2027" s="11">
        <v>2.6835927768103186E-3</v>
      </c>
      <c r="AG2027" s="11">
        <v>1</v>
      </c>
    </row>
    <row r="2028" spans="1:33" x14ac:dyDescent="0.25">
      <c r="B2028" s="9" t="s">
        <v>19</v>
      </c>
      <c r="C2028" s="9">
        <v>169287</v>
      </c>
      <c r="D2028" s="28">
        <v>483396</v>
      </c>
      <c r="E2028" s="28">
        <v>652683</v>
      </c>
      <c r="G2028" s="9" t="s">
        <v>134</v>
      </c>
      <c r="H2028" s="20">
        <v>0.25937093504810144</v>
      </c>
      <c r="I2028" s="11">
        <v>0.74062906495189851</v>
      </c>
      <c r="J2028" s="11">
        <v>1</v>
      </c>
      <c r="M2028" s="9" t="s">
        <v>134</v>
      </c>
      <c r="N2028" s="9">
        <v>104485</v>
      </c>
      <c r="O2028" s="67">
        <v>8553</v>
      </c>
      <c r="P2028" s="67">
        <v>3911</v>
      </c>
      <c r="Q2028" s="67">
        <v>5620</v>
      </c>
      <c r="R2028" s="67">
        <v>19973</v>
      </c>
      <c r="S2028" s="67">
        <v>25129</v>
      </c>
      <c r="T2028" s="67">
        <v>483396</v>
      </c>
      <c r="U2028" s="28">
        <v>1616</v>
      </c>
      <c r="V2028" s="28">
        <v>652683</v>
      </c>
      <c r="X2028" s="9" t="s">
        <v>134</v>
      </c>
      <c r="Y2028" s="20">
        <v>0.16008537069297041</v>
      </c>
      <c r="Z2028" s="99">
        <v>1.3104370728209559E-2</v>
      </c>
      <c r="AA2028" s="99">
        <v>5.9921891638054E-3</v>
      </c>
      <c r="AB2028" s="99">
        <v>8.6106118896922389E-3</v>
      </c>
      <c r="AC2028" s="99">
        <v>3.0601379230039697E-2</v>
      </c>
      <c r="AD2028" s="99">
        <v>3.8501079390760903E-2</v>
      </c>
      <c r="AE2028" s="99">
        <v>0.74062906495189851</v>
      </c>
      <c r="AF2028" s="11">
        <v>2.475933952623249E-3</v>
      </c>
      <c r="AG2028" s="11">
        <v>1</v>
      </c>
    </row>
    <row r="2029" spans="1:33" x14ac:dyDescent="0.25">
      <c r="B2029" s="9" t="s">
        <v>20</v>
      </c>
      <c r="C2029" s="9">
        <v>155121</v>
      </c>
      <c r="D2029" s="28">
        <v>289558</v>
      </c>
      <c r="E2029" s="28">
        <v>444679</v>
      </c>
      <c r="G2029" s="9" t="s">
        <v>135</v>
      </c>
      <c r="H2029" s="20">
        <v>0.348838150665986</v>
      </c>
      <c r="I2029" s="11">
        <v>0.651161849334014</v>
      </c>
      <c r="J2029" s="11">
        <v>1</v>
      </c>
      <c r="M2029" s="9" t="s">
        <v>135</v>
      </c>
      <c r="N2029" s="9">
        <v>97791</v>
      </c>
      <c r="O2029" s="67">
        <v>5576</v>
      </c>
      <c r="P2029" s="67">
        <v>2946</v>
      </c>
      <c r="Q2029" s="67">
        <v>6684</v>
      </c>
      <c r="R2029" s="67">
        <v>21596</v>
      </c>
      <c r="S2029" s="67">
        <v>19047</v>
      </c>
      <c r="T2029" s="67">
        <v>289558</v>
      </c>
      <c r="U2029" s="28">
        <v>1481</v>
      </c>
      <c r="V2029" s="28">
        <v>444679</v>
      </c>
      <c r="X2029" s="9" t="s">
        <v>135</v>
      </c>
      <c r="Y2029" s="20">
        <v>0.21991369054981233</v>
      </c>
      <c r="Z2029" s="99">
        <v>1.2539382340969553E-2</v>
      </c>
      <c r="AA2029" s="99">
        <v>6.6250036543214321E-3</v>
      </c>
      <c r="AB2029" s="99">
        <v>1.5031067354203819E-2</v>
      </c>
      <c r="AC2029" s="99">
        <v>4.8565369626179786E-2</v>
      </c>
      <c r="AD2029" s="99">
        <v>4.2833144807827669E-2</v>
      </c>
      <c r="AE2029" s="99">
        <v>0.651161849334014</v>
      </c>
      <c r="AF2029" s="11">
        <v>3.3304923326714325E-3</v>
      </c>
      <c r="AG2029" s="11">
        <v>1</v>
      </c>
    </row>
    <row r="2030" spans="1:33" x14ac:dyDescent="0.25">
      <c r="B2030" s="13" t="s">
        <v>21</v>
      </c>
      <c r="C2030" s="13">
        <v>294933</v>
      </c>
      <c r="D2030" s="29">
        <v>278338</v>
      </c>
      <c r="E2030" s="29">
        <v>573271</v>
      </c>
      <c r="G2030" s="13" t="s">
        <v>21</v>
      </c>
      <c r="H2030" s="25">
        <v>0.51447395734303669</v>
      </c>
      <c r="I2030" s="15">
        <v>0.48552604265696331</v>
      </c>
      <c r="J2030" s="15">
        <v>1</v>
      </c>
      <c r="M2030" s="13" t="s">
        <v>136</v>
      </c>
      <c r="N2030" s="13">
        <v>200647</v>
      </c>
      <c r="O2030" s="68">
        <v>7463</v>
      </c>
      <c r="P2030" s="68">
        <v>5920</v>
      </c>
      <c r="Q2030" s="68">
        <v>12088</v>
      </c>
      <c r="R2030" s="68">
        <v>44615</v>
      </c>
      <c r="S2030" s="68">
        <v>22358</v>
      </c>
      <c r="T2030" s="68">
        <v>278338</v>
      </c>
      <c r="U2030" s="29">
        <v>1842</v>
      </c>
      <c r="V2030" s="29">
        <v>573271</v>
      </c>
      <c r="X2030" s="13" t="s">
        <v>136</v>
      </c>
      <c r="Y2030" s="25">
        <v>0.35000375040774784</v>
      </c>
      <c r="Z2030" s="100">
        <v>1.3018275824173907E-2</v>
      </c>
      <c r="AA2030" s="100">
        <v>1.0326704124227459E-2</v>
      </c>
      <c r="AB2030" s="100">
        <v>2.108601342122661E-2</v>
      </c>
      <c r="AC2030" s="100">
        <v>7.7825321706487857E-2</v>
      </c>
      <c r="AD2030" s="100">
        <v>3.9000751825925259E-2</v>
      </c>
      <c r="AE2030" s="100">
        <v>0.48552604265696331</v>
      </c>
      <c r="AF2030" s="15">
        <v>3.213140033247801E-3</v>
      </c>
      <c r="AG2030" s="15">
        <v>1.0000000000000002</v>
      </c>
    </row>
    <row r="2031" spans="1:33" x14ac:dyDescent="0.25">
      <c r="B2031" s="13" t="s">
        <v>6</v>
      </c>
      <c r="C2031" s="13">
        <v>969539</v>
      </c>
      <c r="D2031" s="29">
        <v>2470060</v>
      </c>
      <c r="E2031" s="29">
        <v>3439599</v>
      </c>
      <c r="G2031" s="13" t="s">
        <v>6</v>
      </c>
      <c r="H2031" s="25">
        <v>0.28187559073019847</v>
      </c>
      <c r="I2031" s="15">
        <v>0.71812440926980148</v>
      </c>
      <c r="J2031" s="15">
        <v>1</v>
      </c>
      <c r="M2031" s="13" t="s">
        <v>6</v>
      </c>
      <c r="N2031" s="13">
        <v>603284</v>
      </c>
      <c r="O2031" s="68">
        <v>44885</v>
      </c>
      <c r="P2031" s="68">
        <v>26253</v>
      </c>
      <c r="Q2031" s="68">
        <v>39057</v>
      </c>
      <c r="R2031" s="68">
        <v>121127</v>
      </c>
      <c r="S2031" s="68">
        <v>125293</v>
      </c>
      <c r="T2031" s="68">
        <v>2470060</v>
      </c>
      <c r="U2031" s="29">
        <v>9640</v>
      </c>
      <c r="V2031" s="29">
        <v>3439599</v>
      </c>
      <c r="X2031" s="13" t="s">
        <v>6</v>
      </c>
      <c r="Y2031" s="25">
        <v>0.17539370141693844</v>
      </c>
      <c r="Z2031" s="100">
        <v>1.3049486291861348E-2</v>
      </c>
      <c r="AA2031" s="100">
        <v>7.6325757740945965E-3</v>
      </c>
      <c r="AB2031" s="100">
        <v>1.1355102731452125E-2</v>
      </c>
      <c r="AC2031" s="100">
        <v>3.5215442265217542E-2</v>
      </c>
      <c r="AD2031" s="100">
        <v>3.6426629964713908E-2</v>
      </c>
      <c r="AE2031" s="100">
        <v>0.71812440926980148</v>
      </c>
      <c r="AF2031" s="15">
        <v>2.8026522859205391E-3</v>
      </c>
      <c r="AG2031" s="15">
        <v>1</v>
      </c>
    </row>
    <row r="2049" spans="2:33" x14ac:dyDescent="0.25">
      <c r="B2049" s="7" t="s">
        <v>142</v>
      </c>
      <c r="C2049" s="7" t="s">
        <v>140</v>
      </c>
      <c r="D2049" s="27" t="s">
        <v>141</v>
      </c>
      <c r="E2049" s="27" t="s">
        <v>2</v>
      </c>
      <c r="G2049" s="7" t="s">
        <v>142</v>
      </c>
      <c r="H2049" s="7" t="s">
        <v>140</v>
      </c>
      <c r="I2049" s="27" t="s">
        <v>141</v>
      </c>
      <c r="J2049" s="27" t="s">
        <v>2</v>
      </c>
      <c r="M2049" s="7" t="s">
        <v>91</v>
      </c>
      <c r="N2049" s="7" t="s">
        <v>159</v>
      </c>
      <c r="O2049" s="66" t="s">
        <v>160</v>
      </c>
      <c r="P2049" s="66" t="s">
        <v>161</v>
      </c>
      <c r="Q2049" s="66" t="s">
        <v>162</v>
      </c>
      <c r="R2049" s="66" t="s">
        <v>163</v>
      </c>
      <c r="S2049" s="66" t="s">
        <v>164</v>
      </c>
      <c r="T2049" s="66" t="s">
        <v>165</v>
      </c>
      <c r="U2049" s="27" t="s">
        <v>166</v>
      </c>
      <c r="V2049" s="27" t="s">
        <v>167</v>
      </c>
      <c r="X2049" s="7" t="s">
        <v>91</v>
      </c>
      <c r="Y2049" s="7" t="s">
        <v>159</v>
      </c>
      <c r="Z2049" s="66" t="s">
        <v>160</v>
      </c>
      <c r="AA2049" s="66" t="s">
        <v>161</v>
      </c>
      <c r="AB2049" s="66" t="s">
        <v>162</v>
      </c>
      <c r="AC2049" s="66" t="s">
        <v>163</v>
      </c>
      <c r="AD2049" s="66" t="s">
        <v>164</v>
      </c>
      <c r="AE2049" s="66" t="s">
        <v>165</v>
      </c>
      <c r="AF2049" s="27" t="s">
        <v>166</v>
      </c>
      <c r="AG2049" s="27" t="s">
        <v>167</v>
      </c>
    </row>
    <row r="2050" spans="2:33" x14ac:dyDescent="0.25">
      <c r="B2050" s="7" t="s">
        <v>39</v>
      </c>
      <c r="C2050" s="7">
        <v>674606</v>
      </c>
      <c r="D2050" s="27">
        <v>2191722</v>
      </c>
      <c r="E2050" s="27">
        <v>2866328</v>
      </c>
      <c r="G2050" s="7" t="s">
        <v>39</v>
      </c>
      <c r="H2050" s="89">
        <v>0.23535547920545033</v>
      </c>
      <c r="I2050" s="91">
        <v>0.7646445207945497</v>
      </c>
      <c r="J2050" s="91">
        <v>1</v>
      </c>
      <c r="M2050" s="7" t="s">
        <v>39</v>
      </c>
      <c r="N2050" s="7">
        <v>402637</v>
      </c>
      <c r="O2050" s="66">
        <v>37422</v>
      </c>
      <c r="P2050" s="66">
        <v>20333</v>
      </c>
      <c r="Q2050" s="66">
        <v>26969</v>
      </c>
      <c r="R2050" s="66">
        <v>76512</v>
      </c>
      <c r="S2050" s="66">
        <v>102935</v>
      </c>
      <c r="T2050" s="66">
        <v>2191722</v>
      </c>
      <c r="U2050" s="27">
        <v>7798</v>
      </c>
      <c r="V2050" s="27">
        <v>2866328</v>
      </c>
      <c r="X2050" s="7" t="s">
        <v>39</v>
      </c>
      <c r="Y2050" s="89">
        <v>0.14047136266330998</v>
      </c>
      <c r="Z2050" s="90">
        <v>1.3055728444197593E-2</v>
      </c>
      <c r="AA2050" s="90">
        <v>7.0937450284824346E-3</v>
      </c>
      <c r="AB2050" s="90">
        <v>9.4089022610113014E-3</v>
      </c>
      <c r="AC2050" s="90">
        <v>2.6693386102358139E-2</v>
      </c>
      <c r="AD2050" s="90">
        <v>3.5911800742971497E-2</v>
      </c>
      <c r="AE2050" s="90">
        <v>0.7646445207945497</v>
      </c>
      <c r="AF2050" s="91">
        <v>2.7205539631193639E-3</v>
      </c>
      <c r="AG2050" s="91">
        <v>0.99999999999999989</v>
      </c>
    </row>
    <row r="2051" spans="2:33" x14ac:dyDescent="0.25">
      <c r="B2051" s="9" t="s">
        <v>136</v>
      </c>
      <c r="C2051" s="9">
        <v>294933</v>
      </c>
      <c r="D2051" s="28">
        <v>278338</v>
      </c>
      <c r="E2051" s="28">
        <v>573271</v>
      </c>
      <c r="G2051" s="13" t="s">
        <v>21</v>
      </c>
      <c r="H2051" s="95">
        <v>0.51447395734303669</v>
      </c>
      <c r="I2051" s="97">
        <v>0.48552604265696331</v>
      </c>
      <c r="J2051" s="97">
        <v>1</v>
      </c>
      <c r="M2051" s="13" t="s">
        <v>21</v>
      </c>
      <c r="N2051" s="13">
        <v>200647</v>
      </c>
      <c r="O2051" s="68">
        <v>7463</v>
      </c>
      <c r="P2051" s="68">
        <v>5920</v>
      </c>
      <c r="Q2051" s="68">
        <v>12088</v>
      </c>
      <c r="R2051" s="68">
        <v>44615</v>
      </c>
      <c r="S2051" s="68">
        <v>22358</v>
      </c>
      <c r="T2051" s="68">
        <v>278338</v>
      </c>
      <c r="U2051" s="29">
        <v>1842</v>
      </c>
      <c r="V2051" s="29">
        <v>573271</v>
      </c>
      <c r="X2051" s="13" t="s">
        <v>21</v>
      </c>
      <c r="Y2051" s="95">
        <v>0.35000375040774784</v>
      </c>
      <c r="Z2051" s="96">
        <v>1.3018275824173907E-2</v>
      </c>
      <c r="AA2051" s="96">
        <v>1.0326704124227459E-2</v>
      </c>
      <c r="AB2051" s="96">
        <v>2.108601342122661E-2</v>
      </c>
      <c r="AC2051" s="96">
        <v>7.7825321706487857E-2</v>
      </c>
      <c r="AD2051" s="96">
        <v>3.9000751825925259E-2</v>
      </c>
      <c r="AE2051" s="96">
        <v>0.48552604265696331</v>
      </c>
      <c r="AF2051" s="97">
        <v>3.213140033247801E-3</v>
      </c>
      <c r="AG2051" s="97">
        <v>1.0000000000000002</v>
      </c>
    </row>
    <row r="2052" spans="2:33" x14ac:dyDescent="0.25">
      <c r="B2052" s="13" t="s">
        <v>2</v>
      </c>
      <c r="C2052" s="13">
        <v>969539</v>
      </c>
      <c r="D2052" s="29">
        <v>2470060</v>
      </c>
      <c r="E2052" s="29">
        <v>3439599</v>
      </c>
      <c r="G2052" s="13" t="s">
        <v>6</v>
      </c>
      <c r="H2052" s="95">
        <v>0.28187559073019847</v>
      </c>
      <c r="I2052" s="97">
        <v>0.71812440926980148</v>
      </c>
      <c r="J2052" s="97">
        <v>1</v>
      </c>
      <c r="M2052" s="13" t="s">
        <v>6</v>
      </c>
      <c r="N2052" s="13">
        <v>603284</v>
      </c>
      <c r="O2052" s="68">
        <v>44885</v>
      </c>
      <c r="P2052" s="68">
        <v>26253</v>
      </c>
      <c r="Q2052" s="68">
        <v>39057</v>
      </c>
      <c r="R2052" s="68">
        <v>121127</v>
      </c>
      <c r="S2052" s="68">
        <v>125293</v>
      </c>
      <c r="T2052" s="68">
        <v>2470060</v>
      </c>
      <c r="U2052" s="29">
        <v>9640</v>
      </c>
      <c r="V2052" s="29">
        <v>3439599</v>
      </c>
      <c r="X2052" s="13" t="s">
        <v>6</v>
      </c>
      <c r="Y2052" s="95">
        <v>0.17539370141693844</v>
      </c>
      <c r="Z2052" s="96">
        <v>1.3049486291861348E-2</v>
      </c>
      <c r="AA2052" s="96">
        <v>7.6325757740945965E-3</v>
      </c>
      <c r="AB2052" s="96">
        <v>1.1355102731452125E-2</v>
      </c>
      <c r="AC2052" s="96">
        <v>3.5215442265217542E-2</v>
      </c>
      <c r="AD2052" s="96">
        <v>3.6426629964713908E-2</v>
      </c>
      <c r="AE2052" s="96">
        <v>0.71812440926980148</v>
      </c>
      <c r="AF2052" s="97">
        <v>2.8026522859205391E-3</v>
      </c>
      <c r="AG2052" s="97">
        <v>1</v>
      </c>
    </row>
    <row r="2070" spans="1:10" s="85" customFormat="1" x14ac:dyDescent="0.25">
      <c r="A2070" s="85" t="s">
        <v>143</v>
      </c>
    </row>
    <row r="2072" spans="1:10" x14ac:dyDescent="0.25">
      <c r="A2072" t="s">
        <v>144</v>
      </c>
    </row>
    <row r="2074" spans="1:10" x14ac:dyDescent="0.25">
      <c r="B2074" s="7" t="s">
        <v>139</v>
      </c>
      <c r="C2074" s="7" t="s">
        <v>156</v>
      </c>
      <c r="D2074" s="27" t="s">
        <v>155</v>
      </c>
      <c r="E2074" s="27" t="s">
        <v>2</v>
      </c>
      <c r="G2074" s="7" t="s">
        <v>139</v>
      </c>
      <c r="H2074" s="7" t="s">
        <v>156</v>
      </c>
      <c r="I2074" s="27" t="s">
        <v>155</v>
      </c>
      <c r="J2074" s="27" t="s">
        <v>2</v>
      </c>
    </row>
    <row r="2075" spans="1:10" x14ac:dyDescent="0.25">
      <c r="B2075" s="7" t="s">
        <v>17</v>
      </c>
      <c r="C2075" s="7">
        <v>2755</v>
      </c>
      <c r="D2075" s="27">
        <v>975480</v>
      </c>
      <c r="E2075" s="27">
        <v>978235</v>
      </c>
      <c r="G2075" s="7" t="s">
        <v>17</v>
      </c>
      <c r="H2075" s="89">
        <v>2.8162966976237815E-3</v>
      </c>
      <c r="I2075" s="91">
        <v>0.99718370330237627</v>
      </c>
      <c r="J2075" s="91">
        <v>1</v>
      </c>
    </row>
    <row r="2076" spans="1:10" x14ac:dyDescent="0.25">
      <c r="B2076" s="9" t="s">
        <v>18</v>
      </c>
      <c r="C2076" s="9">
        <v>3621</v>
      </c>
      <c r="D2076" s="28">
        <v>787110</v>
      </c>
      <c r="E2076" s="28">
        <v>790731</v>
      </c>
      <c r="G2076" s="9" t="s">
        <v>18</v>
      </c>
      <c r="H2076" s="92">
        <v>4.5793069956786819E-3</v>
      </c>
      <c r="I2076" s="94">
        <v>0.99542069300432134</v>
      </c>
      <c r="J2076" s="94">
        <v>1</v>
      </c>
    </row>
    <row r="2077" spans="1:10" x14ac:dyDescent="0.25">
      <c r="B2077" s="9" t="s">
        <v>19</v>
      </c>
      <c r="C2077" s="9">
        <v>5783</v>
      </c>
      <c r="D2077" s="28">
        <v>646900</v>
      </c>
      <c r="E2077" s="28">
        <v>652683</v>
      </c>
      <c r="G2077" s="9" t="s">
        <v>19</v>
      </c>
      <c r="H2077" s="92">
        <v>8.8603502772402528E-3</v>
      </c>
      <c r="I2077" s="94">
        <v>0.9911396497227597</v>
      </c>
      <c r="J2077" s="94">
        <v>1</v>
      </c>
    </row>
    <row r="2078" spans="1:10" x14ac:dyDescent="0.25">
      <c r="B2078" s="9" t="s">
        <v>20</v>
      </c>
      <c r="C2078" s="9">
        <v>7170</v>
      </c>
      <c r="D2078" s="28">
        <v>437509</v>
      </c>
      <c r="E2078" s="28">
        <v>444679</v>
      </c>
      <c r="G2078" s="9" t="s">
        <v>20</v>
      </c>
      <c r="H2078" s="92">
        <v>1.6123990563979861E-2</v>
      </c>
      <c r="I2078" s="94">
        <v>0.98387600943602016</v>
      </c>
      <c r="J2078" s="94">
        <v>1</v>
      </c>
    </row>
    <row r="2079" spans="1:10" x14ac:dyDescent="0.25">
      <c r="B2079" s="13" t="s">
        <v>21</v>
      </c>
      <c r="C2079" s="13">
        <v>28926</v>
      </c>
      <c r="D2079" s="29">
        <v>544345</v>
      </c>
      <c r="E2079" s="29">
        <v>573271</v>
      </c>
      <c r="G2079" s="13" t="s">
        <v>21</v>
      </c>
      <c r="H2079" s="95">
        <v>5.0457811401588427E-2</v>
      </c>
      <c r="I2079" s="97">
        <v>0.94954218859841155</v>
      </c>
      <c r="J2079" s="97">
        <v>1</v>
      </c>
    </row>
    <row r="2080" spans="1:10" x14ac:dyDescent="0.25">
      <c r="B2080" s="13" t="s">
        <v>6</v>
      </c>
      <c r="C2080" s="13">
        <v>48255</v>
      </c>
      <c r="D2080" s="29">
        <v>3391344</v>
      </c>
      <c r="E2080" s="29">
        <v>3439599</v>
      </c>
      <c r="G2080" s="13" t="s">
        <v>6</v>
      </c>
      <c r="H2080" s="95">
        <v>1.4029251665673818E-2</v>
      </c>
      <c r="I2080" s="97">
        <v>0.98597074833432619</v>
      </c>
      <c r="J2080" s="97">
        <v>1</v>
      </c>
    </row>
    <row r="2081" spans="2:10" x14ac:dyDescent="0.25">
      <c r="B2081" s="67"/>
      <c r="C2081" s="67"/>
      <c r="D2081" s="67"/>
      <c r="E2081" s="67"/>
      <c r="G2081" s="67"/>
      <c r="H2081" s="93"/>
      <c r="I2081" s="93"/>
      <c r="J2081" s="93"/>
    </row>
    <row r="2082" spans="2:10" x14ac:dyDescent="0.25">
      <c r="B2082" s="67"/>
      <c r="C2082" s="67"/>
      <c r="D2082" s="67"/>
      <c r="E2082" s="67"/>
      <c r="G2082" s="67"/>
      <c r="H2082" s="93"/>
      <c r="I2082" s="93"/>
      <c r="J2082" s="93"/>
    </row>
    <row r="2083" spans="2:10" x14ac:dyDescent="0.25">
      <c r="B2083" s="67"/>
      <c r="C2083" s="67"/>
      <c r="D2083" s="67"/>
      <c r="E2083" s="67"/>
      <c r="G2083" s="67"/>
      <c r="H2083" s="93"/>
      <c r="I2083" s="93"/>
      <c r="J2083" s="93"/>
    </row>
    <row r="2084" spans="2:10" x14ac:dyDescent="0.25">
      <c r="B2084" s="67"/>
      <c r="C2084" s="67"/>
      <c r="D2084" s="67"/>
      <c r="E2084" s="67"/>
      <c r="G2084" s="67"/>
      <c r="H2084" s="93"/>
      <c r="I2084" s="93"/>
      <c r="J2084" s="93"/>
    </row>
    <row r="2085" spans="2:10" x14ac:dyDescent="0.25">
      <c r="B2085" s="67"/>
      <c r="C2085" s="67"/>
      <c r="D2085" s="67"/>
      <c r="E2085" s="67"/>
      <c r="G2085" s="67"/>
      <c r="H2085" s="93"/>
      <c r="I2085" s="93"/>
      <c r="J2085" s="93"/>
    </row>
    <row r="2086" spans="2:10" x14ac:dyDescent="0.25">
      <c r="B2086" s="67"/>
      <c r="C2086" s="67"/>
      <c r="D2086" s="67"/>
      <c r="E2086" s="67"/>
      <c r="G2086" s="67"/>
      <c r="H2086" s="93"/>
      <c r="I2086" s="93"/>
      <c r="J2086" s="93"/>
    </row>
    <row r="2087" spans="2:10" x14ac:dyDescent="0.25">
      <c r="B2087" s="67"/>
      <c r="C2087" s="67"/>
      <c r="D2087" s="67"/>
      <c r="E2087" s="67"/>
      <c r="G2087" s="67"/>
      <c r="H2087" s="93"/>
      <c r="I2087" s="93"/>
      <c r="J2087" s="93"/>
    </row>
    <row r="2088" spans="2:10" x14ac:dyDescent="0.25">
      <c r="B2088" s="67"/>
      <c r="C2088" s="67"/>
      <c r="D2088" s="67"/>
      <c r="E2088" s="67"/>
      <c r="G2088" s="67"/>
      <c r="H2088" s="93"/>
      <c r="I2088" s="93"/>
      <c r="J2088" s="93"/>
    </row>
    <row r="2089" spans="2:10" x14ac:dyDescent="0.25">
      <c r="B2089" s="67"/>
      <c r="C2089" s="67"/>
      <c r="D2089" s="67"/>
      <c r="E2089" s="67"/>
      <c r="G2089" s="67"/>
      <c r="H2089" s="93"/>
      <c r="I2089" s="93"/>
      <c r="J2089" s="93"/>
    </row>
    <row r="2090" spans="2:10" x14ac:dyDescent="0.25">
      <c r="B2090" s="67"/>
      <c r="C2090" s="67"/>
      <c r="D2090" s="67"/>
      <c r="E2090" s="67"/>
      <c r="G2090" s="67"/>
      <c r="H2090" s="93"/>
      <c r="I2090" s="93"/>
      <c r="J2090" s="93"/>
    </row>
    <row r="2091" spans="2:10" x14ac:dyDescent="0.25">
      <c r="B2091" s="67"/>
      <c r="C2091" s="67"/>
      <c r="D2091" s="67"/>
      <c r="E2091" s="67"/>
      <c r="G2091" s="67"/>
      <c r="H2091" s="93"/>
      <c r="I2091" s="93"/>
      <c r="J2091" s="93"/>
    </row>
    <row r="2092" spans="2:10" x14ac:dyDescent="0.25">
      <c r="B2092" s="67"/>
      <c r="C2092" s="67"/>
      <c r="D2092" s="67"/>
      <c r="E2092" s="67"/>
      <c r="G2092" s="67"/>
      <c r="H2092" s="93"/>
      <c r="I2092" s="93"/>
      <c r="J2092" s="93"/>
    </row>
    <row r="2093" spans="2:10" x14ac:dyDescent="0.25">
      <c r="B2093" s="67"/>
      <c r="C2093" s="67"/>
      <c r="D2093" s="67"/>
      <c r="E2093" s="67"/>
      <c r="G2093" s="67"/>
      <c r="H2093" s="93"/>
      <c r="I2093" s="93"/>
      <c r="J2093" s="93"/>
    </row>
    <row r="2094" spans="2:10" x14ac:dyDescent="0.25">
      <c r="B2094" s="67"/>
      <c r="C2094" s="67"/>
      <c r="D2094" s="67"/>
      <c r="E2094" s="67"/>
      <c r="G2094" s="67"/>
      <c r="H2094" s="93"/>
      <c r="I2094" s="93"/>
      <c r="J2094" s="93"/>
    </row>
    <row r="2095" spans="2:10" x14ac:dyDescent="0.25">
      <c r="B2095" s="67"/>
      <c r="C2095" s="67"/>
      <c r="D2095" s="67"/>
      <c r="E2095" s="67"/>
      <c r="G2095" s="67"/>
      <c r="H2095" s="93"/>
      <c r="I2095" s="93"/>
      <c r="J2095" s="93"/>
    </row>
    <row r="2096" spans="2:10" x14ac:dyDescent="0.25">
      <c r="B2096" s="67"/>
      <c r="C2096" s="67"/>
      <c r="D2096" s="67"/>
      <c r="E2096" s="67"/>
      <c r="G2096" s="67"/>
      <c r="H2096" s="93"/>
      <c r="I2096" s="93"/>
      <c r="J2096" s="93"/>
    </row>
    <row r="2097" spans="2:10" x14ac:dyDescent="0.25">
      <c r="B2097" s="67"/>
      <c r="C2097" s="67"/>
      <c r="D2097" s="67"/>
      <c r="E2097" s="67"/>
      <c r="G2097" s="67"/>
      <c r="H2097" s="93"/>
      <c r="I2097" s="93"/>
      <c r="J2097" s="93"/>
    </row>
    <row r="2098" spans="2:10" x14ac:dyDescent="0.25">
      <c r="B2098" s="89" t="s">
        <v>139</v>
      </c>
      <c r="C2098" s="89" t="s">
        <v>156</v>
      </c>
      <c r="D2098" s="91" t="s">
        <v>155</v>
      </c>
      <c r="E2098" s="27" t="s">
        <v>2</v>
      </c>
      <c r="G2098" s="7" t="s">
        <v>139</v>
      </c>
      <c r="H2098" s="89" t="s">
        <v>156</v>
      </c>
      <c r="I2098" s="91" t="s">
        <v>155</v>
      </c>
      <c r="J2098" s="91" t="s">
        <v>2</v>
      </c>
    </row>
    <row r="2099" spans="2:10" x14ac:dyDescent="0.25">
      <c r="B2099" s="188" t="s">
        <v>39</v>
      </c>
      <c r="C2099" s="188">
        <v>19329</v>
      </c>
      <c r="D2099" s="190">
        <v>2846999</v>
      </c>
      <c r="E2099" s="189">
        <v>2866328</v>
      </c>
      <c r="G2099" s="7" t="s">
        <v>39</v>
      </c>
      <c r="H2099" s="89">
        <v>6.7434710891426247E-3</v>
      </c>
      <c r="I2099" s="91">
        <v>0.99325652891085736</v>
      </c>
      <c r="J2099" s="91">
        <v>1</v>
      </c>
    </row>
    <row r="2100" spans="2:10" x14ac:dyDescent="0.25">
      <c r="B2100" s="13" t="s">
        <v>21</v>
      </c>
      <c r="C2100" s="13">
        <v>28926</v>
      </c>
      <c r="D2100" s="29">
        <v>544345</v>
      </c>
      <c r="E2100" s="29">
        <v>573271</v>
      </c>
      <c r="G2100" s="13" t="s">
        <v>21</v>
      </c>
      <c r="H2100" s="95">
        <v>5.0457811401588427E-2</v>
      </c>
      <c r="I2100" s="97">
        <v>0.94954218859841155</v>
      </c>
      <c r="J2100" s="97">
        <v>1</v>
      </c>
    </row>
    <row r="2101" spans="2:10" x14ac:dyDescent="0.25">
      <c r="B2101" s="13" t="s">
        <v>6</v>
      </c>
      <c r="C2101" s="13">
        <v>48255</v>
      </c>
      <c r="D2101" s="29">
        <v>3391344</v>
      </c>
      <c r="E2101" s="29">
        <v>3439599</v>
      </c>
      <c r="G2101" s="13" t="s">
        <v>6</v>
      </c>
      <c r="H2101" s="95">
        <v>1.4029251665673818E-2</v>
      </c>
      <c r="I2101" s="97">
        <v>0.98597074833432619</v>
      </c>
      <c r="J2101" s="97">
        <v>1</v>
      </c>
    </row>
    <row r="2119" spans="1:10" x14ac:dyDescent="0.25">
      <c r="A2119" t="s">
        <v>145</v>
      </c>
    </row>
    <row r="2121" spans="1:10" x14ac:dyDescent="0.25">
      <c r="B2121" s="7" t="s">
        <v>139</v>
      </c>
      <c r="C2121" s="7" t="s">
        <v>156</v>
      </c>
      <c r="D2121" s="27" t="s">
        <v>155</v>
      </c>
      <c r="E2121" s="27" t="s">
        <v>2</v>
      </c>
      <c r="G2121" s="7" t="s">
        <v>139</v>
      </c>
      <c r="H2121" s="7" t="s">
        <v>156</v>
      </c>
      <c r="I2121" s="27" t="s">
        <v>155</v>
      </c>
      <c r="J2121" s="27" t="s">
        <v>2</v>
      </c>
    </row>
    <row r="2122" spans="1:10" x14ac:dyDescent="0.25">
      <c r="B2122" s="7" t="s">
        <v>17</v>
      </c>
      <c r="C2122" s="7">
        <v>7422</v>
      </c>
      <c r="D2122" s="27">
        <v>970813</v>
      </c>
      <c r="E2122" s="27">
        <v>978235</v>
      </c>
      <c r="G2122" s="7" t="s">
        <v>17</v>
      </c>
      <c r="H2122" s="89">
        <v>7.5871339708761185E-3</v>
      </c>
      <c r="I2122" s="91">
        <v>0.99241286602912393</v>
      </c>
      <c r="J2122" s="91">
        <v>1</v>
      </c>
    </row>
    <row r="2123" spans="1:10" x14ac:dyDescent="0.25">
      <c r="B2123" s="9" t="s">
        <v>18</v>
      </c>
      <c r="C2123" s="9">
        <v>10902</v>
      </c>
      <c r="D2123" s="28">
        <v>779829</v>
      </c>
      <c r="E2123" s="28">
        <v>790731</v>
      </c>
      <c r="G2123" s="9" t="s">
        <v>18</v>
      </c>
      <c r="H2123" s="92">
        <v>1.3787242437693728E-2</v>
      </c>
      <c r="I2123" s="94">
        <v>0.98621275756230631</v>
      </c>
      <c r="J2123" s="94">
        <v>1</v>
      </c>
    </row>
    <row r="2124" spans="1:10" x14ac:dyDescent="0.25">
      <c r="B2124" s="9" t="s">
        <v>19</v>
      </c>
      <c r="C2124" s="9">
        <v>14306</v>
      </c>
      <c r="D2124" s="28">
        <v>638377</v>
      </c>
      <c r="E2124" s="28">
        <v>652683</v>
      </c>
      <c r="G2124" s="9" t="s">
        <v>19</v>
      </c>
      <c r="H2124" s="92">
        <v>2.1918756885042204E-2</v>
      </c>
      <c r="I2124" s="94">
        <v>0.97808124311495781</v>
      </c>
      <c r="J2124" s="94">
        <v>1</v>
      </c>
    </row>
    <row r="2125" spans="1:10" x14ac:dyDescent="0.25">
      <c r="B2125" s="9" t="s">
        <v>20</v>
      </c>
      <c r="C2125" s="9">
        <v>17961</v>
      </c>
      <c r="D2125" s="28">
        <v>426718</v>
      </c>
      <c r="E2125" s="28">
        <v>444679</v>
      </c>
      <c r="G2125" s="9" t="s">
        <v>20</v>
      </c>
      <c r="H2125" s="92">
        <v>4.0390933684747873E-2</v>
      </c>
      <c r="I2125" s="94">
        <v>0.95960906631525211</v>
      </c>
      <c r="J2125" s="94">
        <v>1</v>
      </c>
    </row>
    <row r="2126" spans="1:10" x14ac:dyDescent="0.25">
      <c r="B2126" s="13" t="s">
        <v>21</v>
      </c>
      <c r="C2126" s="13">
        <v>77161</v>
      </c>
      <c r="D2126" s="29">
        <v>496110</v>
      </c>
      <c r="E2126" s="29">
        <v>573271</v>
      </c>
      <c r="G2126" s="13" t="s">
        <v>21</v>
      </c>
      <c r="H2126" s="95">
        <v>0.13459777312998564</v>
      </c>
      <c r="I2126" s="97">
        <v>0.86540222687001433</v>
      </c>
      <c r="J2126" s="97">
        <v>1</v>
      </c>
    </row>
    <row r="2127" spans="1:10" x14ac:dyDescent="0.25">
      <c r="B2127" s="13" t="s">
        <v>6</v>
      </c>
      <c r="C2127" s="13">
        <v>127752</v>
      </c>
      <c r="D2127" s="29">
        <v>3311847</v>
      </c>
      <c r="E2127" s="29">
        <v>3439599</v>
      </c>
      <c r="G2127" s="13" t="s">
        <v>6</v>
      </c>
      <c r="H2127" s="95">
        <v>3.7141538882875594E-2</v>
      </c>
      <c r="I2127" s="97">
        <v>0.96285846111712436</v>
      </c>
      <c r="J2127" s="97">
        <v>1</v>
      </c>
    </row>
    <row r="2145" spans="2:10" x14ac:dyDescent="0.25">
      <c r="B2145" s="7" t="s">
        <v>139</v>
      </c>
      <c r="C2145" s="7" t="s">
        <v>156</v>
      </c>
      <c r="D2145" s="27" t="s">
        <v>155</v>
      </c>
      <c r="E2145" s="27" t="s">
        <v>2</v>
      </c>
      <c r="G2145" s="7" t="s">
        <v>139</v>
      </c>
      <c r="H2145" s="7" t="s">
        <v>156</v>
      </c>
      <c r="I2145" s="27" t="s">
        <v>155</v>
      </c>
      <c r="J2145" s="27" t="s">
        <v>2</v>
      </c>
    </row>
    <row r="2146" spans="2:10" x14ac:dyDescent="0.25">
      <c r="B2146" s="7" t="s">
        <v>39</v>
      </c>
      <c r="C2146" s="7">
        <v>50591</v>
      </c>
      <c r="D2146" s="27">
        <v>2815737</v>
      </c>
      <c r="E2146" s="27">
        <v>2866328</v>
      </c>
      <c r="G2146" s="7" t="s">
        <v>39</v>
      </c>
      <c r="H2146" s="89">
        <v>1.7650108431414686E-2</v>
      </c>
      <c r="I2146" s="91">
        <v>0.98234989156858532</v>
      </c>
      <c r="J2146" s="91">
        <v>1</v>
      </c>
    </row>
    <row r="2147" spans="2:10" x14ac:dyDescent="0.25">
      <c r="B2147" s="13" t="s">
        <v>21</v>
      </c>
      <c r="C2147" s="13">
        <v>77161</v>
      </c>
      <c r="D2147" s="29">
        <v>496110</v>
      </c>
      <c r="E2147" s="29">
        <v>573271</v>
      </c>
      <c r="G2147" s="13" t="s">
        <v>21</v>
      </c>
      <c r="H2147" s="95">
        <v>0.13459777312998564</v>
      </c>
      <c r="I2147" s="97">
        <v>0.86540222687001433</v>
      </c>
      <c r="J2147" s="97">
        <v>1</v>
      </c>
    </row>
    <row r="2148" spans="2:10" x14ac:dyDescent="0.25">
      <c r="B2148" s="13" t="s">
        <v>6</v>
      </c>
      <c r="C2148" s="13">
        <v>127752</v>
      </c>
      <c r="D2148" s="29">
        <v>3311847</v>
      </c>
      <c r="E2148" s="29">
        <v>3439599</v>
      </c>
      <c r="G2148" s="13" t="s">
        <v>6</v>
      </c>
      <c r="H2148" s="95">
        <v>3.7141538882875594E-2</v>
      </c>
      <c r="I2148" s="97">
        <v>0.96285846111712436</v>
      </c>
      <c r="J2148" s="97">
        <v>1</v>
      </c>
    </row>
    <row r="2166" spans="1:10" x14ac:dyDescent="0.25">
      <c r="A2166" t="s">
        <v>146</v>
      </c>
    </row>
    <row r="2168" spans="1:10" x14ac:dyDescent="0.25">
      <c r="B2168" s="7" t="s">
        <v>139</v>
      </c>
      <c r="C2168" s="7" t="s">
        <v>156</v>
      </c>
      <c r="D2168" s="27" t="s">
        <v>155</v>
      </c>
      <c r="E2168" s="27" t="s">
        <v>2</v>
      </c>
      <c r="G2168" s="7" t="s">
        <v>139</v>
      </c>
      <c r="H2168" s="7" t="s">
        <v>156</v>
      </c>
      <c r="I2168" s="27" t="s">
        <v>155</v>
      </c>
      <c r="J2168" s="27" t="s">
        <v>2</v>
      </c>
    </row>
    <row r="2169" spans="1:10" x14ac:dyDescent="0.25">
      <c r="B2169" s="7" t="s">
        <v>17</v>
      </c>
      <c r="C2169" s="7">
        <v>11608</v>
      </c>
      <c r="D2169" s="27">
        <v>966627</v>
      </c>
      <c r="E2169" s="27">
        <v>978235</v>
      </c>
      <c r="G2169" s="7" t="s">
        <v>17</v>
      </c>
      <c r="H2169" s="89">
        <v>1.1866269352456209E-2</v>
      </c>
      <c r="I2169" s="91">
        <v>0.98813373064754384</v>
      </c>
      <c r="J2169" s="91">
        <v>1</v>
      </c>
    </row>
    <row r="2170" spans="1:10" x14ac:dyDescent="0.25">
      <c r="B2170" s="9" t="s">
        <v>18</v>
      </c>
      <c r="C2170" s="9">
        <v>16209</v>
      </c>
      <c r="D2170" s="28">
        <v>774522</v>
      </c>
      <c r="E2170" s="28">
        <v>790731</v>
      </c>
      <c r="G2170" s="9" t="s">
        <v>18</v>
      </c>
      <c r="H2170" s="92">
        <v>2.0498753684881459E-2</v>
      </c>
      <c r="I2170" s="94">
        <v>0.97950124631511859</v>
      </c>
      <c r="J2170" s="94">
        <v>1</v>
      </c>
    </row>
    <row r="2171" spans="1:10" x14ac:dyDescent="0.25">
      <c r="B2171" s="9" t="s">
        <v>19</v>
      </c>
      <c r="C2171" s="9">
        <v>16719</v>
      </c>
      <c r="D2171" s="28">
        <v>635964</v>
      </c>
      <c r="E2171" s="28">
        <v>652683</v>
      </c>
      <c r="G2171" s="9" t="s">
        <v>19</v>
      </c>
      <c r="H2171" s="92">
        <v>2.5615804303160954E-2</v>
      </c>
      <c r="I2171" s="94">
        <v>0.97438419569683909</v>
      </c>
      <c r="J2171" s="94">
        <v>1</v>
      </c>
    </row>
    <row r="2172" spans="1:10" x14ac:dyDescent="0.25">
      <c r="B2172" s="9" t="s">
        <v>20</v>
      </c>
      <c r="C2172" s="9">
        <v>17715</v>
      </c>
      <c r="D2172" s="28">
        <v>426964</v>
      </c>
      <c r="E2172" s="28">
        <v>444679</v>
      </c>
      <c r="G2172" s="9" t="s">
        <v>20</v>
      </c>
      <c r="H2172" s="92">
        <v>3.9837725640293337E-2</v>
      </c>
      <c r="I2172" s="94">
        <v>0.96016227435970669</v>
      </c>
      <c r="J2172" s="94">
        <v>1</v>
      </c>
    </row>
    <row r="2173" spans="1:10" x14ac:dyDescent="0.25">
      <c r="B2173" s="13" t="s">
        <v>21</v>
      </c>
      <c r="C2173" s="13">
        <v>63636</v>
      </c>
      <c r="D2173" s="29">
        <v>509635</v>
      </c>
      <c r="E2173" s="29">
        <v>573271</v>
      </c>
      <c r="G2173" s="13" t="s">
        <v>21</v>
      </c>
      <c r="H2173" s="95">
        <v>0.11100509183265855</v>
      </c>
      <c r="I2173" s="97">
        <v>0.8889949081673415</v>
      </c>
      <c r="J2173" s="97">
        <v>1</v>
      </c>
    </row>
    <row r="2174" spans="1:10" x14ac:dyDescent="0.25">
      <c r="B2174" s="13" t="s">
        <v>6</v>
      </c>
      <c r="C2174" s="13">
        <v>125887</v>
      </c>
      <c r="D2174" s="29">
        <v>3313712</v>
      </c>
      <c r="E2174" s="29">
        <v>3439599</v>
      </c>
      <c r="G2174" s="13" t="s">
        <v>6</v>
      </c>
      <c r="H2174" s="95">
        <v>3.6599324514282043E-2</v>
      </c>
      <c r="I2174" s="97">
        <v>0.96340067548571795</v>
      </c>
      <c r="J2174" s="97">
        <v>1</v>
      </c>
    </row>
    <row r="2192" spans="2:10" x14ac:dyDescent="0.25">
      <c r="B2192" s="7" t="s">
        <v>139</v>
      </c>
      <c r="C2192" s="7" t="s">
        <v>156</v>
      </c>
      <c r="D2192" s="27" t="s">
        <v>155</v>
      </c>
      <c r="E2192" s="27" t="s">
        <v>2</v>
      </c>
      <c r="G2192" s="7" t="s">
        <v>139</v>
      </c>
      <c r="H2192" s="7" t="s">
        <v>156</v>
      </c>
      <c r="I2192" s="27" t="s">
        <v>155</v>
      </c>
      <c r="J2192" s="27" t="s">
        <v>2</v>
      </c>
    </row>
    <row r="2193" spans="2:10" x14ac:dyDescent="0.25">
      <c r="B2193" s="7" t="s">
        <v>39</v>
      </c>
      <c r="C2193" s="7">
        <v>62251</v>
      </c>
      <c r="D2193" s="27">
        <v>2804077</v>
      </c>
      <c r="E2193" s="27">
        <v>2866328</v>
      </c>
      <c r="G2193" s="7" t="s">
        <v>39</v>
      </c>
      <c r="H2193" s="89">
        <v>2.1718030874345155E-2</v>
      </c>
      <c r="I2193" s="91">
        <v>0.97828196912565479</v>
      </c>
      <c r="J2193" s="91">
        <v>1</v>
      </c>
    </row>
    <row r="2194" spans="2:10" x14ac:dyDescent="0.25">
      <c r="B2194" s="13" t="s">
        <v>21</v>
      </c>
      <c r="C2194" s="13">
        <v>63636</v>
      </c>
      <c r="D2194" s="29">
        <v>509635</v>
      </c>
      <c r="E2194" s="29">
        <v>573271</v>
      </c>
      <c r="G2194" s="13" t="s">
        <v>21</v>
      </c>
      <c r="H2194" s="95">
        <v>0.11100509183265855</v>
      </c>
      <c r="I2194" s="97">
        <v>0.8889949081673415</v>
      </c>
      <c r="J2194" s="97">
        <v>1</v>
      </c>
    </row>
    <row r="2195" spans="2:10" x14ac:dyDescent="0.25">
      <c r="B2195" s="13" t="s">
        <v>6</v>
      </c>
      <c r="C2195" s="13">
        <v>125887</v>
      </c>
      <c r="D2195" s="29">
        <v>3313712</v>
      </c>
      <c r="E2195" s="29">
        <v>3439599</v>
      </c>
      <c r="G2195" s="13" t="s">
        <v>6</v>
      </c>
      <c r="H2195" s="95">
        <v>3.6599324514282043E-2</v>
      </c>
      <c r="I2195" s="97">
        <v>0.96340067548571795</v>
      </c>
      <c r="J2195" s="97">
        <v>1</v>
      </c>
    </row>
    <row r="2213" spans="1:10" x14ac:dyDescent="0.25">
      <c r="A2213" t="s">
        <v>147</v>
      </c>
    </row>
    <row r="2215" spans="1:10" x14ac:dyDescent="0.25">
      <c r="B2215" s="7" t="s">
        <v>139</v>
      </c>
      <c r="C2215" s="7" t="s">
        <v>156</v>
      </c>
      <c r="D2215" s="27" t="s">
        <v>155</v>
      </c>
      <c r="E2215" s="27" t="s">
        <v>2</v>
      </c>
      <c r="G2215" s="7" t="s">
        <v>139</v>
      </c>
      <c r="H2215" s="7" t="s">
        <v>156</v>
      </c>
      <c r="I2215" s="27" t="s">
        <v>155</v>
      </c>
      <c r="J2215" s="27" t="s">
        <v>2</v>
      </c>
    </row>
    <row r="2216" spans="1:10" x14ac:dyDescent="0.25">
      <c r="B2216" s="7" t="s">
        <v>17</v>
      </c>
      <c r="C2216" s="7">
        <v>4844</v>
      </c>
      <c r="D2216" s="27">
        <v>973391</v>
      </c>
      <c r="E2216" s="27">
        <v>978235</v>
      </c>
      <c r="G2216" s="7" t="s">
        <v>17</v>
      </c>
      <c r="H2216" s="17">
        <v>4.9517753913936834E-3</v>
      </c>
      <c r="I2216" s="8">
        <v>0.99504822460860631</v>
      </c>
      <c r="J2216" s="8">
        <v>1</v>
      </c>
    </row>
    <row r="2217" spans="1:10" x14ac:dyDescent="0.25">
      <c r="B2217" s="9" t="s">
        <v>18</v>
      </c>
      <c r="C2217" s="9">
        <v>7264</v>
      </c>
      <c r="D2217" s="28">
        <v>783467</v>
      </c>
      <c r="E2217" s="28">
        <v>790731</v>
      </c>
      <c r="G2217" s="9" t="s">
        <v>18</v>
      </c>
      <c r="H2217" s="20">
        <v>9.1864363481386213E-3</v>
      </c>
      <c r="I2217" s="11">
        <v>0.99081356365186135</v>
      </c>
      <c r="J2217" s="11">
        <v>1</v>
      </c>
    </row>
    <row r="2218" spans="1:10" x14ac:dyDescent="0.25">
      <c r="B2218" s="9" t="s">
        <v>19</v>
      </c>
      <c r="C2218" s="9">
        <v>10007</v>
      </c>
      <c r="D2218" s="28">
        <v>642676</v>
      </c>
      <c r="E2218" s="28">
        <v>652683</v>
      </c>
      <c r="G2218" s="9" t="s">
        <v>19</v>
      </c>
      <c r="H2218" s="20">
        <v>1.5332098430631715E-2</v>
      </c>
      <c r="I2218" s="11">
        <v>0.98466790156936823</v>
      </c>
      <c r="J2218" s="11">
        <v>1</v>
      </c>
    </row>
    <row r="2219" spans="1:10" x14ac:dyDescent="0.25">
      <c r="B2219" s="9" t="s">
        <v>20</v>
      </c>
      <c r="C2219" s="9">
        <v>13203</v>
      </c>
      <c r="D2219" s="28">
        <v>431476</v>
      </c>
      <c r="E2219" s="28">
        <v>444679</v>
      </c>
      <c r="G2219" s="9" t="s">
        <v>20</v>
      </c>
      <c r="H2219" s="20">
        <v>2.9691080532249104E-2</v>
      </c>
      <c r="I2219" s="11">
        <v>0.97030891946775089</v>
      </c>
      <c r="J2219" s="11">
        <v>1</v>
      </c>
    </row>
    <row r="2220" spans="1:10" x14ac:dyDescent="0.25">
      <c r="B2220" s="13" t="s">
        <v>21</v>
      </c>
      <c r="C2220" s="13">
        <v>51234</v>
      </c>
      <c r="D2220" s="29">
        <v>522037</v>
      </c>
      <c r="E2220" s="29">
        <v>573271</v>
      </c>
      <c r="G2220" s="9" t="s">
        <v>21</v>
      </c>
      <c r="H2220" s="20">
        <v>8.9371344442680689E-2</v>
      </c>
      <c r="I2220" s="11">
        <v>0.91062865555731931</v>
      </c>
      <c r="J2220" s="11">
        <v>1</v>
      </c>
    </row>
    <row r="2221" spans="1:10" x14ac:dyDescent="0.25">
      <c r="B2221" s="13" t="s">
        <v>6</v>
      </c>
      <c r="C2221" s="13">
        <v>86552</v>
      </c>
      <c r="D2221" s="29">
        <v>3353047</v>
      </c>
      <c r="E2221" s="29">
        <v>3439599</v>
      </c>
      <c r="G2221" s="135" t="s">
        <v>6</v>
      </c>
      <c r="H2221" s="156">
        <v>2.5163398407779512E-2</v>
      </c>
      <c r="I2221" s="158">
        <v>0.97483660159222052</v>
      </c>
      <c r="J2221" s="158">
        <v>1</v>
      </c>
    </row>
    <row r="2239" spans="2:10" x14ac:dyDescent="0.25">
      <c r="B2239" s="7" t="s">
        <v>139</v>
      </c>
      <c r="C2239" s="7" t="s">
        <v>156</v>
      </c>
      <c r="D2239" s="27" t="s">
        <v>155</v>
      </c>
      <c r="E2239" s="27" t="s">
        <v>2</v>
      </c>
      <c r="G2239" s="7" t="s">
        <v>139</v>
      </c>
      <c r="H2239" s="7" t="s">
        <v>156</v>
      </c>
      <c r="I2239" s="27" t="s">
        <v>155</v>
      </c>
      <c r="J2239" s="27" t="s">
        <v>2</v>
      </c>
    </row>
    <row r="2240" spans="2:10" x14ac:dyDescent="0.25">
      <c r="B2240" s="7" t="s">
        <v>39</v>
      </c>
      <c r="C2240" s="7">
        <v>35318</v>
      </c>
      <c r="D2240" s="27">
        <v>2831010</v>
      </c>
      <c r="E2240" s="27">
        <v>2866328</v>
      </c>
      <c r="G2240" s="7" t="s">
        <v>39</v>
      </c>
      <c r="H2240" s="89">
        <v>1.2321688236656796E-2</v>
      </c>
      <c r="I2240" s="91">
        <v>0.9876783117633432</v>
      </c>
      <c r="J2240" s="91">
        <v>1</v>
      </c>
    </row>
    <row r="2241" spans="2:10" x14ac:dyDescent="0.25">
      <c r="B2241" s="13" t="s">
        <v>21</v>
      </c>
      <c r="C2241" s="13">
        <v>51234</v>
      </c>
      <c r="D2241" s="29">
        <v>522037</v>
      </c>
      <c r="E2241" s="29">
        <v>573271</v>
      </c>
      <c r="G2241" s="13" t="s">
        <v>21</v>
      </c>
      <c r="H2241" s="95">
        <v>8.9371344442680689E-2</v>
      </c>
      <c r="I2241" s="97">
        <v>0.91062865555731931</v>
      </c>
      <c r="J2241" s="97">
        <v>1</v>
      </c>
    </row>
    <row r="2242" spans="2:10" x14ac:dyDescent="0.25">
      <c r="B2242" s="13" t="s">
        <v>6</v>
      </c>
      <c r="C2242" s="13">
        <v>86552</v>
      </c>
      <c r="D2242" s="29">
        <v>3353047</v>
      </c>
      <c r="E2242" s="29">
        <v>3439599</v>
      </c>
      <c r="G2242" s="13" t="s">
        <v>6</v>
      </c>
      <c r="H2242" s="95">
        <v>2.5163398407779512E-2</v>
      </c>
      <c r="I2242" s="97">
        <v>0.97483660159222052</v>
      </c>
      <c r="J2242" s="97">
        <v>1</v>
      </c>
    </row>
    <row r="2260" spans="1:10" x14ac:dyDescent="0.25">
      <c r="A2260" t="s">
        <v>148</v>
      </c>
    </row>
    <row r="2262" spans="1:10" x14ac:dyDescent="0.25">
      <c r="B2262" s="7" t="s">
        <v>139</v>
      </c>
      <c r="C2262" s="7" t="s">
        <v>156</v>
      </c>
      <c r="D2262" s="27" t="s">
        <v>155</v>
      </c>
      <c r="E2262" s="27" t="s">
        <v>2</v>
      </c>
      <c r="G2262" s="7" t="s">
        <v>139</v>
      </c>
      <c r="H2262" s="7" t="s">
        <v>156</v>
      </c>
      <c r="I2262" s="27" t="s">
        <v>155</v>
      </c>
      <c r="J2262" s="27" t="s">
        <v>2</v>
      </c>
    </row>
    <row r="2263" spans="1:10" x14ac:dyDescent="0.25">
      <c r="B2263" s="7" t="s">
        <v>17</v>
      </c>
      <c r="C2263" s="7">
        <v>6931</v>
      </c>
      <c r="D2263" s="27">
        <v>971304</v>
      </c>
      <c r="E2263" s="27">
        <v>978235</v>
      </c>
      <c r="G2263" s="7" t="s">
        <v>17</v>
      </c>
      <c r="H2263" s="89">
        <f t="shared" ref="H2263:H2268" si="5">C2263/E2263</f>
        <v>7.0852095866535134E-3</v>
      </c>
      <c r="I2263" s="91">
        <f t="shared" ref="I2263:I2268" si="6">D2263/E2263</f>
        <v>0.99291479041334652</v>
      </c>
      <c r="J2263" s="91">
        <f t="shared" ref="J2263:J2268" si="7">SUM(H2263:I2263)</f>
        <v>1</v>
      </c>
    </row>
    <row r="2264" spans="1:10" x14ac:dyDescent="0.25">
      <c r="B2264" s="9" t="s">
        <v>18</v>
      </c>
      <c r="C2264" s="9">
        <v>9309</v>
      </c>
      <c r="D2264" s="28">
        <v>781422</v>
      </c>
      <c r="E2264" s="28">
        <v>790731</v>
      </c>
      <c r="G2264" s="9" t="s">
        <v>18</v>
      </c>
      <c r="H2264" s="92">
        <f t="shared" si="5"/>
        <v>1.1772650876214541E-2</v>
      </c>
      <c r="I2264" s="94">
        <f t="shared" si="6"/>
        <v>0.98822734912378551</v>
      </c>
      <c r="J2264" s="94">
        <f t="shared" si="7"/>
        <v>1</v>
      </c>
    </row>
    <row r="2265" spans="1:10" x14ac:dyDescent="0.25">
      <c r="B2265" s="9" t="s">
        <v>19</v>
      </c>
      <c r="C2265" s="9">
        <v>11196</v>
      </c>
      <c r="D2265" s="28">
        <v>641487</v>
      </c>
      <c r="E2265" s="28">
        <v>652683</v>
      </c>
      <c r="G2265" s="9" t="s">
        <v>19</v>
      </c>
      <c r="H2265" s="92">
        <f t="shared" si="5"/>
        <v>1.7153809736119983E-2</v>
      </c>
      <c r="I2265" s="94">
        <f t="shared" si="6"/>
        <v>0.98284619026387998</v>
      </c>
      <c r="J2265" s="94">
        <f t="shared" si="7"/>
        <v>1</v>
      </c>
    </row>
    <row r="2266" spans="1:10" x14ac:dyDescent="0.25">
      <c r="B2266" s="9" t="s">
        <v>20</v>
      </c>
      <c r="C2266" s="9">
        <v>13640</v>
      </c>
      <c r="D2266" s="28">
        <v>431039</v>
      </c>
      <c r="E2266" s="28">
        <v>444679</v>
      </c>
      <c r="G2266" s="9" t="s">
        <v>20</v>
      </c>
      <c r="H2266" s="92">
        <f t="shared" si="5"/>
        <v>3.0673811895772007E-2</v>
      </c>
      <c r="I2266" s="94">
        <f t="shared" si="6"/>
        <v>0.96932618810422799</v>
      </c>
      <c r="J2266" s="94">
        <f t="shared" si="7"/>
        <v>1</v>
      </c>
    </row>
    <row r="2267" spans="1:10" x14ac:dyDescent="0.25">
      <c r="B2267" s="13" t="s">
        <v>21</v>
      </c>
      <c r="C2267" s="13">
        <v>50834</v>
      </c>
      <c r="D2267" s="29">
        <v>522437</v>
      </c>
      <c r="E2267" s="29">
        <v>573271</v>
      </c>
      <c r="G2267" s="13" t="s">
        <v>21</v>
      </c>
      <c r="H2267" s="95">
        <f t="shared" si="5"/>
        <v>8.867359416401667E-2</v>
      </c>
      <c r="I2267" s="97">
        <f t="shared" si="6"/>
        <v>0.91132640583598334</v>
      </c>
      <c r="J2267" s="97">
        <f t="shared" si="7"/>
        <v>1</v>
      </c>
    </row>
    <row r="2268" spans="1:10" x14ac:dyDescent="0.25">
      <c r="B2268" s="13" t="s">
        <v>6</v>
      </c>
      <c r="C2268" s="13">
        <v>91910</v>
      </c>
      <c r="D2268" s="29">
        <v>3347689</v>
      </c>
      <c r="E2268" s="29">
        <v>3439599</v>
      </c>
      <c r="G2268" s="13" t="s">
        <v>6</v>
      </c>
      <c r="H2268" s="95">
        <f t="shared" si="5"/>
        <v>2.6721138132671862E-2</v>
      </c>
      <c r="I2268" s="97">
        <f t="shared" si="6"/>
        <v>0.97327886186732815</v>
      </c>
      <c r="J2268" s="97">
        <f t="shared" si="7"/>
        <v>1</v>
      </c>
    </row>
    <row r="2286" spans="2:10" x14ac:dyDescent="0.25">
      <c r="B2286" s="7" t="s">
        <v>139</v>
      </c>
      <c r="C2286" s="7" t="s">
        <v>156</v>
      </c>
      <c r="D2286" s="27" t="s">
        <v>155</v>
      </c>
      <c r="E2286" s="27" t="s">
        <v>2</v>
      </c>
      <c r="G2286" s="7" t="s">
        <v>139</v>
      </c>
      <c r="H2286" s="66" t="s">
        <v>156</v>
      </c>
      <c r="I2286" s="66" t="s">
        <v>155</v>
      </c>
      <c r="J2286" s="27" t="s">
        <v>2</v>
      </c>
    </row>
    <row r="2287" spans="2:10" x14ac:dyDescent="0.25">
      <c r="B2287" s="7" t="s">
        <v>39</v>
      </c>
      <c r="C2287" s="7">
        <v>41076</v>
      </c>
      <c r="D2287" s="27">
        <v>2825252</v>
      </c>
      <c r="E2287" s="27">
        <v>2866328</v>
      </c>
      <c r="G2287" s="9" t="s">
        <v>39</v>
      </c>
      <c r="H2287" s="93">
        <v>1.4330530211476147E-2</v>
      </c>
      <c r="I2287" s="93">
        <v>0.98566946978852388</v>
      </c>
      <c r="J2287" s="94">
        <v>1</v>
      </c>
    </row>
    <row r="2288" spans="2:10" x14ac:dyDescent="0.25">
      <c r="B2288" s="13" t="s">
        <v>21</v>
      </c>
      <c r="C2288" s="13">
        <v>50834</v>
      </c>
      <c r="D2288" s="29">
        <v>522437</v>
      </c>
      <c r="E2288" s="29">
        <v>573271</v>
      </c>
      <c r="G2288" s="9" t="s">
        <v>21</v>
      </c>
      <c r="H2288" s="93">
        <v>8.867359416401667E-2</v>
      </c>
      <c r="I2288" s="93">
        <v>0.91132640583598334</v>
      </c>
      <c r="J2288" s="94">
        <v>1</v>
      </c>
    </row>
    <row r="2289" spans="2:10" x14ac:dyDescent="0.25">
      <c r="B2289" s="13" t="s">
        <v>6</v>
      </c>
      <c r="C2289" s="13">
        <v>91910</v>
      </c>
      <c r="D2289" s="29">
        <v>3347689</v>
      </c>
      <c r="E2289" s="29">
        <v>3439599</v>
      </c>
      <c r="G2289" s="13" t="s">
        <v>6</v>
      </c>
      <c r="H2289" s="96">
        <v>2.6721138132671862E-2</v>
      </c>
      <c r="I2289" s="96">
        <v>0.97327886186732815</v>
      </c>
      <c r="J2289" s="97">
        <v>1</v>
      </c>
    </row>
    <row r="2307" spans="1:10" x14ac:dyDescent="0.25">
      <c r="A2307" t="s">
        <v>149</v>
      </c>
    </row>
    <row r="2309" spans="1:10" x14ac:dyDescent="0.25">
      <c r="B2309" s="7" t="s">
        <v>139</v>
      </c>
      <c r="C2309" s="7" t="s">
        <v>156</v>
      </c>
      <c r="D2309" s="27" t="s">
        <v>155</v>
      </c>
      <c r="E2309" s="27" t="s">
        <v>2</v>
      </c>
      <c r="G2309" s="7" t="s">
        <v>139</v>
      </c>
      <c r="H2309" s="7" t="s">
        <v>156</v>
      </c>
      <c r="I2309" s="27" t="s">
        <v>155</v>
      </c>
      <c r="J2309" s="27" t="s">
        <v>2</v>
      </c>
    </row>
    <row r="2310" spans="1:10" x14ac:dyDescent="0.25">
      <c r="B2310" s="7" t="s">
        <v>17</v>
      </c>
      <c r="C2310" s="7">
        <v>7047</v>
      </c>
      <c r="D2310" s="27">
        <v>971188</v>
      </c>
      <c r="E2310" s="27">
        <v>978235</v>
      </c>
      <c r="G2310" s="7" t="s">
        <v>17</v>
      </c>
      <c r="H2310" s="89">
        <v>7.2037905002376732E-3</v>
      </c>
      <c r="I2310" s="91">
        <v>0.99279620949976233</v>
      </c>
      <c r="J2310" s="91">
        <v>1</v>
      </c>
    </row>
    <row r="2311" spans="1:10" x14ac:dyDescent="0.25">
      <c r="B2311" s="9" t="s">
        <v>18</v>
      </c>
      <c r="C2311" s="9">
        <v>8433</v>
      </c>
      <c r="D2311" s="28">
        <v>782298</v>
      </c>
      <c r="E2311" s="28">
        <v>790731</v>
      </c>
      <c r="G2311" s="9" t="s">
        <v>18</v>
      </c>
      <c r="H2311" s="92">
        <v>1.0664815215288132E-2</v>
      </c>
      <c r="I2311" s="94">
        <v>0.98933518478471183</v>
      </c>
      <c r="J2311" s="94">
        <v>1</v>
      </c>
    </row>
    <row r="2312" spans="1:10" x14ac:dyDescent="0.25">
      <c r="B2312" s="9" t="s">
        <v>19</v>
      </c>
      <c r="C2312" s="9">
        <v>12435</v>
      </c>
      <c r="D2312" s="28">
        <v>640248</v>
      </c>
      <c r="E2312" s="28">
        <v>652683</v>
      </c>
      <c r="G2312" s="9" t="s">
        <v>19</v>
      </c>
      <c r="H2312" s="92">
        <v>1.9052127908954272E-2</v>
      </c>
      <c r="I2312" s="94">
        <v>0.98094787209104573</v>
      </c>
      <c r="J2312" s="94">
        <v>1</v>
      </c>
    </row>
    <row r="2313" spans="1:10" x14ac:dyDescent="0.25">
      <c r="B2313" s="9" t="s">
        <v>20</v>
      </c>
      <c r="C2313" s="9">
        <v>13764</v>
      </c>
      <c r="D2313" s="28">
        <v>430915</v>
      </c>
      <c r="E2313" s="28">
        <v>444679</v>
      </c>
      <c r="G2313" s="9" t="s">
        <v>20</v>
      </c>
      <c r="H2313" s="92">
        <v>3.0952664731188115E-2</v>
      </c>
      <c r="I2313" s="94">
        <v>0.96904733526881193</v>
      </c>
      <c r="J2313" s="94">
        <v>1</v>
      </c>
    </row>
    <row r="2314" spans="1:10" x14ac:dyDescent="0.25">
      <c r="B2314" s="13" t="s">
        <v>21</v>
      </c>
      <c r="C2314" s="13">
        <v>55954</v>
      </c>
      <c r="D2314" s="29">
        <v>517317</v>
      </c>
      <c r="E2314" s="29">
        <v>573271</v>
      </c>
      <c r="G2314" s="13" t="s">
        <v>21</v>
      </c>
      <c r="H2314" s="95">
        <v>9.7604797730916099E-2</v>
      </c>
      <c r="I2314" s="97">
        <v>0.90239520226908387</v>
      </c>
      <c r="J2314" s="97">
        <v>1</v>
      </c>
    </row>
    <row r="2315" spans="1:10" x14ac:dyDescent="0.25">
      <c r="B2315" s="13" t="s">
        <v>6</v>
      </c>
      <c r="C2315" s="13">
        <v>97633</v>
      </c>
      <c r="D2315" s="29">
        <v>3341966</v>
      </c>
      <c r="E2315" s="29">
        <v>3439599</v>
      </c>
      <c r="G2315" s="13" t="s">
        <v>6</v>
      </c>
      <c r="H2315" s="95">
        <v>2.8384994878763482E-2</v>
      </c>
      <c r="I2315" s="97">
        <v>0.97161500512123655</v>
      </c>
      <c r="J2315" s="97">
        <v>1</v>
      </c>
    </row>
    <row r="2333" spans="2:10" x14ac:dyDescent="0.25">
      <c r="B2333" s="7" t="s">
        <v>139</v>
      </c>
      <c r="C2333" s="7" t="s">
        <v>156</v>
      </c>
      <c r="D2333" s="27" t="s">
        <v>155</v>
      </c>
      <c r="E2333" s="27" t="s">
        <v>2</v>
      </c>
      <c r="G2333" s="7" t="s">
        <v>139</v>
      </c>
      <c r="H2333" s="7" t="s">
        <v>156</v>
      </c>
      <c r="I2333" s="27" t="s">
        <v>155</v>
      </c>
      <c r="J2333" s="27" t="s">
        <v>2</v>
      </c>
    </row>
    <row r="2334" spans="2:10" x14ac:dyDescent="0.25">
      <c r="B2334" s="7" t="s">
        <v>39</v>
      </c>
      <c r="C2334" s="7">
        <v>41679</v>
      </c>
      <c r="D2334" s="27">
        <v>2824649</v>
      </c>
      <c r="E2334" s="27">
        <v>2866328</v>
      </c>
      <c r="G2334" s="7" t="s">
        <v>39</v>
      </c>
      <c r="H2334" s="89">
        <v>1.4540903902135416E-2</v>
      </c>
      <c r="I2334" s="91">
        <v>0.98545909609786464</v>
      </c>
      <c r="J2334" s="91">
        <v>1</v>
      </c>
    </row>
    <row r="2335" spans="2:10" x14ac:dyDescent="0.25">
      <c r="B2335" s="13" t="s">
        <v>21</v>
      </c>
      <c r="C2335" s="13">
        <v>55954</v>
      </c>
      <c r="D2335" s="29">
        <v>517317</v>
      </c>
      <c r="E2335" s="29">
        <v>573271</v>
      </c>
      <c r="G2335" s="13" t="s">
        <v>21</v>
      </c>
      <c r="H2335" s="95">
        <v>9.7604797730916099E-2</v>
      </c>
      <c r="I2335" s="97">
        <v>0.90239520226908387</v>
      </c>
      <c r="J2335" s="97">
        <v>1</v>
      </c>
    </row>
    <row r="2336" spans="2:10" x14ac:dyDescent="0.25">
      <c r="B2336" s="13" t="s">
        <v>6</v>
      </c>
      <c r="C2336" s="13">
        <v>97633</v>
      </c>
      <c r="D2336" s="29">
        <v>3341966</v>
      </c>
      <c r="E2336" s="29">
        <v>3439599</v>
      </c>
      <c r="G2336" s="13" t="s">
        <v>6</v>
      </c>
      <c r="H2336" s="95">
        <v>2.8384994878763482E-2</v>
      </c>
      <c r="I2336" s="97">
        <v>0.97161500512123655</v>
      </c>
      <c r="J2336" s="97">
        <v>1</v>
      </c>
    </row>
    <row r="2354" spans="1:10" x14ac:dyDescent="0.25">
      <c r="A2354" t="s">
        <v>150</v>
      </c>
    </row>
    <row r="2356" spans="1:10" x14ac:dyDescent="0.25">
      <c r="B2356" s="7" t="s">
        <v>139</v>
      </c>
      <c r="C2356" s="7" t="s">
        <v>156</v>
      </c>
      <c r="D2356" s="27" t="s">
        <v>155</v>
      </c>
      <c r="E2356" s="27" t="s">
        <v>2</v>
      </c>
      <c r="G2356" s="7" t="s">
        <v>139</v>
      </c>
      <c r="H2356" s="7" t="s">
        <v>156</v>
      </c>
      <c r="I2356" s="27" t="s">
        <v>155</v>
      </c>
      <c r="J2356" s="27" t="s">
        <v>2</v>
      </c>
    </row>
    <row r="2357" spans="1:10" x14ac:dyDescent="0.25">
      <c r="B2357" s="7" t="s">
        <v>17</v>
      </c>
      <c r="C2357" s="7">
        <v>17769</v>
      </c>
      <c r="D2357" s="27">
        <v>960466</v>
      </c>
      <c r="E2357" s="27">
        <v>978235</v>
      </c>
      <c r="G2357" s="7" t="s">
        <v>17</v>
      </c>
      <c r="H2357" s="89">
        <v>1.8164347012732115E-2</v>
      </c>
      <c r="I2357" s="91">
        <v>0.98183565298726794</v>
      </c>
      <c r="J2357" s="91">
        <v>1</v>
      </c>
    </row>
    <row r="2358" spans="1:10" x14ac:dyDescent="0.25">
      <c r="B2358" s="9" t="s">
        <v>18</v>
      </c>
      <c r="C2358" s="9">
        <v>21024</v>
      </c>
      <c r="D2358" s="28">
        <v>769707</v>
      </c>
      <c r="E2358" s="28">
        <v>790731</v>
      </c>
      <c r="G2358" s="9" t="s">
        <v>18</v>
      </c>
      <c r="H2358" s="92">
        <v>2.6588055862233808E-2</v>
      </c>
      <c r="I2358" s="94">
        <v>0.97341194413776622</v>
      </c>
      <c r="J2358" s="94">
        <v>1</v>
      </c>
    </row>
    <row r="2359" spans="1:10" x14ac:dyDescent="0.25">
      <c r="B2359" s="9" t="s">
        <v>19</v>
      </c>
      <c r="C2359" s="9">
        <v>30510</v>
      </c>
      <c r="D2359" s="28">
        <v>622173</v>
      </c>
      <c r="E2359" s="28">
        <v>652683</v>
      </c>
      <c r="G2359" s="9" t="s">
        <v>19</v>
      </c>
      <c r="H2359" s="92">
        <v>4.6745510454539188E-2</v>
      </c>
      <c r="I2359" s="94">
        <v>0.95325448954546077</v>
      </c>
      <c r="J2359" s="94">
        <v>1</v>
      </c>
    </row>
    <row r="2360" spans="1:10" x14ac:dyDescent="0.25">
      <c r="B2360" s="9" t="s">
        <v>20</v>
      </c>
      <c r="C2360" s="9">
        <v>33693</v>
      </c>
      <c r="D2360" s="28">
        <v>410986</v>
      </c>
      <c r="E2360" s="28">
        <v>444679</v>
      </c>
      <c r="G2360" s="9" t="s">
        <v>20</v>
      </c>
      <c r="H2360" s="92">
        <v>7.5769262771572296E-2</v>
      </c>
      <c r="I2360" s="94">
        <v>0.92423073722842775</v>
      </c>
      <c r="J2360" s="94">
        <v>1</v>
      </c>
    </row>
    <row r="2361" spans="1:10" x14ac:dyDescent="0.25">
      <c r="B2361" s="13" t="s">
        <v>21</v>
      </c>
      <c r="C2361" s="13">
        <v>126659</v>
      </c>
      <c r="D2361" s="29">
        <v>446612</v>
      </c>
      <c r="E2361" s="29">
        <v>573271</v>
      </c>
      <c r="G2361" s="13" t="s">
        <v>21</v>
      </c>
      <c r="H2361" s="95">
        <v>0.22094088136326451</v>
      </c>
      <c r="I2361" s="97">
        <v>0.77905911863673549</v>
      </c>
      <c r="J2361" s="97">
        <v>1</v>
      </c>
    </row>
    <row r="2362" spans="1:10" x14ac:dyDescent="0.25">
      <c r="B2362" s="13" t="s">
        <v>6</v>
      </c>
      <c r="C2362" s="13">
        <v>229655</v>
      </c>
      <c r="D2362" s="29">
        <v>3209944</v>
      </c>
      <c r="E2362" s="29">
        <v>3439599</v>
      </c>
      <c r="G2362" s="13" t="s">
        <v>6</v>
      </c>
      <c r="H2362" s="95">
        <v>6.6767957543888104E-2</v>
      </c>
      <c r="I2362" s="97">
        <v>0.93323204245611191</v>
      </c>
      <c r="J2362" s="97">
        <v>1</v>
      </c>
    </row>
    <row r="2380" spans="2:10" x14ac:dyDescent="0.25">
      <c r="B2380" s="7" t="s">
        <v>139</v>
      </c>
      <c r="C2380" s="7" t="s">
        <v>156</v>
      </c>
      <c r="D2380" s="27" t="s">
        <v>155</v>
      </c>
      <c r="E2380" s="27" t="s">
        <v>2</v>
      </c>
      <c r="G2380" s="7" t="s">
        <v>139</v>
      </c>
      <c r="H2380" s="7" t="s">
        <v>156</v>
      </c>
      <c r="I2380" s="27" t="s">
        <v>155</v>
      </c>
      <c r="J2380" s="27" t="s">
        <v>2</v>
      </c>
    </row>
    <row r="2381" spans="2:10" x14ac:dyDescent="0.25">
      <c r="B2381" s="7" t="s">
        <v>39</v>
      </c>
      <c r="C2381" s="7">
        <v>102996</v>
      </c>
      <c r="D2381" s="27">
        <v>2763332</v>
      </c>
      <c r="E2381" s="27">
        <v>2866328</v>
      </c>
      <c r="G2381" s="7" t="s">
        <v>39</v>
      </c>
      <c r="H2381" s="89">
        <v>3.5933082326935366E-2</v>
      </c>
      <c r="I2381" s="91">
        <v>0.96406691767306463</v>
      </c>
      <c r="J2381" s="91">
        <v>1</v>
      </c>
    </row>
    <row r="2382" spans="2:10" x14ac:dyDescent="0.25">
      <c r="B2382" s="13" t="s">
        <v>21</v>
      </c>
      <c r="C2382" s="13">
        <v>126659</v>
      </c>
      <c r="D2382" s="29">
        <v>446612</v>
      </c>
      <c r="E2382" s="29">
        <v>573271</v>
      </c>
      <c r="G2382" s="13" t="s">
        <v>21</v>
      </c>
      <c r="H2382" s="95">
        <v>0.22094088136326451</v>
      </c>
      <c r="I2382" s="97">
        <v>0.77905911863673549</v>
      </c>
      <c r="J2382" s="97">
        <v>1</v>
      </c>
    </row>
    <row r="2383" spans="2:10" x14ac:dyDescent="0.25">
      <c r="B2383" s="13" t="s">
        <v>6</v>
      </c>
      <c r="C2383" s="13">
        <v>229655</v>
      </c>
      <c r="D2383" s="29">
        <v>3209944</v>
      </c>
      <c r="E2383" s="29">
        <v>3439599</v>
      </c>
      <c r="G2383" s="13" t="s">
        <v>6</v>
      </c>
      <c r="H2383" s="95">
        <v>6.6767957543888104E-2</v>
      </c>
      <c r="I2383" s="97">
        <v>0.93323204245611191</v>
      </c>
      <c r="J2383" s="97">
        <v>1</v>
      </c>
    </row>
    <row r="2401" spans="1:10" x14ac:dyDescent="0.25">
      <c r="A2401" t="s">
        <v>151</v>
      </c>
    </row>
    <row r="2403" spans="1:10" x14ac:dyDescent="0.25">
      <c r="B2403" s="7" t="s">
        <v>139</v>
      </c>
      <c r="C2403" s="7" t="s">
        <v>156</v>
      </c>
      <c r="D2403" s="27" t="s">
        <v>155</v>
      </c>
      <c r="E2403" s="27" t="s">
        <v>2</v>
      </c>
      <c r="G2403" s="7" t="s">
        <v>139</v>
      </c>
      <c r="H2403" s="7" t="s">
        <v>156</v>
      </c>
      <c r="I2403" s="27" t="s">
        <v>155</v>
      </c>
      <c r="J2403" s="27" t="s">
        <v>2</v>
      </c>
    </row>
    <row r="2404" spans="1:10" x14ac:dyDescent="0.25">
      <c r="B2404" s="7" t="s">
        <v>17</v>
      </c>
      <c r="C2404" s="7">
        <v>18913</v>
      </c>
      <c r="D2404" s="27">
        <v>959322</v>
      </c>
      <c r="E2404" s="27">
        <v>978235</v>
      </c>
      <c r="G2404" s="7" t="s">
        <v>17</v>
      </c>
      <c r="H2404" s="89">
        <v>1.9333800160493134E-2</v>
      </c>
      <c r="I2404" s="91">
        <v>0.98066619983950687</v>
      </c>
      <c r="J2404" s="91">
        <v>1</v>
      </c>
    </row>
    <row r="2405" spans="1:10" x14ac:dyDescent="0.25">
      <c r="B2405" s="9" t="s">
        <v>18</v>
      </c>
      <c r="C2405" s="9">
        <v>21473</v>
      </c>
      <c r="D2405" s="28">
        <v>769258</v>
      </c>
      <c r="E2405" s="28">
        <v>790731</v>
      </c>
      <c r="G2405" s="9" t="s">
        <v>18</v>
      </c>
      <c r="H2405" s="92">
        <v>2.7155884871087638E-2</v>
      </c>
      <c r="I2405" s="94">
        <v>0.97284411512891233</v>
      </c>
      <c r="J2405" s="94">
        <v>1</v>
      </c>
    </row>
    <row r="2406" spans="1:10" x14ac:dyDescent="0.25">
      <c r="B2406" s="9" t="s">
        <v>19</v>
      </c>
      <c r="C2406" s="9">
        <v>30778</v>
      </c>
      <c r="D2406" s="28">
        <v>621905</v>
      </c>
      <c r="E2406" s="28">
        <v>652683</v>
      </c>
      <c r="G2406" s="9" t="s">
        <v>19</v>
      </c>
      <c r="H2406" s="92">
        <v>4.7156123263513837E-2</v>
      </c>
      <c r="I2406" s="94">
        <v>0.95284387673648618</v>
      </c>
      <c r="J2406" s="94">
        <v>1</v>
      </c>
    </row>
    <row r="2407" spans="1:10" x14ac:dyDescent="0.25">
      <c r="B2407" s="9" t="s">
        <v>20</v>
      </c>
      <c r="C2407" s="9">
        <v>35034</v>
      </c>
      <c r="D2407" s="28">
        <v>409645</v>
      </c>
      <c r="E2407" s="28">
        <v>444679</v>
      </c>
      <c r="G2407" s="9" t="s">
        <v>20</v>
      </c>
      <c r="H2407" s="92">
        <v>7.8784921257806187E-2</v>
      </c>
      <c r="I2407" s="94">
        <v>0.92121507874219377</v>
      </c>
      <c r="J2407" s="94">
        <v>1</v>
      </c>
    </row>
    <row r="2408" spans="1:10" x14ac:dyDescent="0.25">
      <c r="B2408" s="13" t="s">
        <v>21</v>
      </c>
      <c r="C2408" s="13">
        <v>137285</v>
      </c>
      <c r="D2408" s="29">
        <v>435986</v>
      </c>
      <c r="E2408" s="29">
        <v>573271</v>
      </c>
      <c r="G2408" s="13" t="s">
        <v>21</v>
      </c>
      <c r="H2408" s="95">
        <v>0.23947661751597413</v>
      </c>
      <c r="I2408" s="97">
        <v>0.76052338248402584</v>
      </c>
      <c r="J2408" s="97">
        <v>1</v>
      </c>
    </row>
    <row r="2409" spans="1:10" x14ac:dyDescent="0.25">
      <c r="B2409" s="13" t="s">
        <v>6</v>
      </c>
      <c r="C2409" s="13">
        <v>243483</v>
      </c>
      <c r="D2409" s="29">
        <v>3196116</v>
      </c>
      <c r="E2409" s="29">
        <v>3439599</v>
      </c>
      <c r="G2409" s="13" t="s">
        <v>6</v>
      </c>
      <c r="H2409" s="95">
        <v>7.0788193623733467E-2</v>
      </c>
      <c r="I2409" s="97">
        <v>0.92921180637626655</v>
      </c>
      <c r="J2409" s="97">
        <v>1</v>
      </c>
    </row>
    <row r="2427" spans="2:10" x14ac:dyDescent="0.25">
      <c r="B2427" s="7" t="s">
        <v>139</v>
      </c>
      <c r="C2427" s="7" t="s">
        <v>156</v>
      </c>
      <c r="D2427" s="27" t="s">
        <v>155</v>
      </c>
      <c r="E2427" s="27" t="s">
        <v>2</v>
      </c>
      <c r="G2427" s="7" t="s">
        <v>139</v>
      </c>
      <c r="H2427" s="7" t="s">
        <v>156</v>
      </c>
      <c r="I2427" s="27" t="s">
        <v>155</v>
      </c>
      <c r="J2427" s="27" t="s">
        <v>2</v>
      </c>
    </row>
    <row r="2428" spans="2:10" x14ac:dyDescent="0.25">
      <c r="B2428" s="7" t="s">
        <v>39</v>
      </c>
      <c r="C2428" s="7">
        <v>106198</v>
      </c>
      <c r="D2428" s="27">
        <v>2760130</v>
      </c>
      <c r="E2428" s="27">
        <v>2866328</v>
      </c>
      <c r="G2428" s="7" t="s">
        <v>39</v>
      </c>
      <c r="H2428" s="89">
        <v>3.7050191045825881E-2</v>
      </c>
      <c r="I2428" s="91">
        <v>0.96294980895417415</v>
      </c>
      <c r="J2428" s="91">
        <v>1</v>
      </c>
    </row>
    <row r="2429" spans="2:10" x14ac:dyDescent="0.25">
      <c r="B2429" s="13" t="s">
        <v>21</v>
      </c>
      <c r="C2429" s="13">
        <v>137285</v>
      </c>
      <c r="D2429" s="29">
        <v>435986</v>
      </c>
      <c r="E2429" s="29">
        <v>573271</v>
      </c>
      <c r="G2429" s="13" t="s">
        <v>21</v>
      </c>
      <c r="H2429" s="95">
        <v>0.23947661751597413</v>
      </c>
      <c r="I2429" s="97">
        <v>0.76052338248402584</v>
      </c>
      <c r="J2429" s="97">
        <v>1</v>
      </c>
    </row>
    <row r="2430" spans="2:10" x14ac:dyDescent="0.25">
      <c r="B2430" s="13" t="s">
        <v>6</v>
      </c>
      <c r="C2430" s="13">
        <v>243483</v>
      </c>
      <c r="D2430" s="29">
        <v>3196116</v>
      </c>
      <c r="E2430" s="29">
        <v>3439599</v>
      </c>
      <c r="G2430" s="13" t="s">
        <v>6</v>
      </c>
      <c r="H2430" s="95">
        <v>7.0788193623733467E-2</v>
      </c>
      <c r="I2430" s="97">
        <v>0.92921180637626655</v>
      </c>
      <c r="J2430" s="97">
        <v>1</v>
      </c>
    </row>
    <row r="2448" spans="1:1" x14ac:dyDescent="0.25">
      <c r="A2448" t="s">
        <v>152</v>
      </c>
    </row>
    <row r="2450" spans="2:10" x14ac:dyDescent="0.25">
      <c r="B2450" s="7" t="s">
        <v>139</v>
      </c>
      <c r="C2450" s="7" t="s">
        <v>156</v>
      </c>
      <c r="D2450" s="27" t="s">
        <v>155</v>
      </c>
      <c r="E2450" s="27" t="s">
        <v>2</v>
      </c>
      <c r="G2450" s="7" t="s">
        <v>139</v>
      </c>
      <c r="H2450" s="7" t="s">
        <v>156</v>
      </c>
      <c r="I2450" s="27" t="s">
        <v>155</v>
      </c>
      <c r="J2450" s="27" t="s">
        <v>2</v>
      </c>
    </row>
    <row r="2451" spans="2:10" x14ac:dyDescent="0.25">
      <c r="B2451" s="7" t="s">
        <v>17</v>
      </c>
      <c r="C2451" s="7">
        <v>14771</v>
      </c>
      <c r="D2451" s="27">
        <v>963464</v>
      </c>
      <c r="E2451" s="27">
        <v>978235</v>
      </c>
      <c r="G2451" s="7" t="s">
        <v>17</v>
      </c>
      <c r="H2451" s="89">
        <v>1.5099643746134621E-2</v>
      </c>
      <c r="I2451" s="91">
        <v>0.98490035625386541</v>
      </c>
      <c r="J2451" s="91">
        <v>1</v>
      </c>
    </row>
    <row r="2452" spans="2:10" x14ac:dyDescent="0.25">
      <c r="B2452" s="9" t="s">
        <v>18</v>
      </c>
      <c r="C2452" s="9">
        <v>19398</v>
      </c>
      <c r="D2452" s="28">
        <v>771333</v>
      </c>
      <c r="E2452" s="28">
        <v>790731</v>
      </c>
      <c r="G2452" s="9" t="s">
        <v>18</v>
      </c>
      <c r="H2452" s="92">
        <v>2.4531730765582734E-2</v>
      </c>
      <c r="I2452" s="94">
        <v>0.97546826923441732</v>
      </c>
      <c r="J2452" s="94">
        <v>1</v>
      </c>
    </row>
    <row r="2453" spans="2:10" x14ac:dyDescent="0.25">
      <c r="B2453" s="9" t="s">
        <v>19</v>
      </c>
      <c r="C2453" s="9">
        <v>23432</v>
      </c>
      <c r="D2453" s="28">
        <v>629251</v>
      </c>
      <c r="E2453" s="28">
        <v>652683</v>
      </c>
      <c r="G2453" s="9" t="s">
        <v>19</v>
      </c>
      <c r="H2453" s="92">
        <v>3.5901042313037111E-2</v>
      </c>
      <c r="I2453" s="94">
        <v>0.96409895768696285</v>
      </c>
      <c r="J2453" s="94">
        <v>1</v>
      </c>
    </row>
    <row r="2454" spans="2:10" x14ac:dyDescent="0.25">
      <c r="B2454" s="9" t="s">
        <v>20</v>
      </c>
      <c r="C2454" s="9">
        <v>27118</v>
      </c>
      <c r="D2454" s="28">
        <v>417561</v>
      </c>
      <c r="E2454" s="28">
        <v>444679</v>
      </c>
      <c r="G2454" s="9" t="s">
        <v>20</v>
      </c>
      <c r="H2454" s="92">
        <v>6.0983316054951997E-2</v>
      </c>
      <c r="I2454" s="94">
        <v>0.939016683945048</v>
      </c>
      <c r="J2454" s="94">
        <v>1</v>
      </c>
    </row>
    <row r="2455" spans="2:10" x14ac:dyDescent="0.25">
      <c r="B2455" s="13" t="s">
        <v>21</v>
      </c>
      <c r="C2455" s="13">
        <v>107829</v>
      </c>
      <c r="D2455" s="29">
        <v>465442</v>
      </c>
      <c r="E2455" s="29">
        <v>573271</v>
      </c>
      <c r="G2455" s="13" t="s">
        <v>21</v>
      </c>
      <c r="H2455" s="95">
        <v>0.18809428699515587</v>
      </c>
      <c r="I2455" s="97">
        <v>0.81190571300484415</v>
      </c>
      <c r="J2455" s="97">
        <v>1</v>
      </c>
    </row>
    <row r="2456" spans="2:10" x14ac:dyDescent="0.25">
      <c r="B2456" s="13" t="s">
        <v>6</v>
      </c>
      <c r="C2456" s="13">
        <v>192548</v>
      </c>
      <c r="D2456" s="29">
        <v>3247051</v>
      </c>
      <c r="E2456" s="29">
        <v>3439599</v>
      </c>
      <c r="G2456" s="13" t="s">
        <v>6</v>
      </c>
      <c r="H2456" s="95">
        <v>5.5979781364048541E-2</v>
      </c>
      <c r="I2456" s="97">
        <v>0.94402021863595142</v>
      </c>
      <c r="J2456" s="97">
        <v>1</v>
      </c>
    </row>
    <row r="2474" spans="2:10" x14ac:dyDescent="0.25">
      <c r="B2474" s="7" t="s">
        <v>139</v>
      </c>
      <c r="C2474" s="7" t="s">
        <v>156</v>
      </c>
      <c r="D2474" s="27" t="s">
        <v>155</v>
      </c>
      <c r="E2474" s="27" t="s">
        <v>2</v>
      </c>
      <c r="G2474" s="7" t="s">
        <v>139</v>
      </c>
      <c r="H2474" s="7" t="s">
        <v>156</v>
      </c>
      <c r="I2474" s="27" t="s">
        <v>155</v>
      </c>
      <c r="J2474" s="27" t="s">
        <v>2</v>
      </c>
    </row>
    <row r="2475" spans="2:10" x14ac:dyDescent="0.25">
      <c r="B2475" s="7" t="s">
        <v>39</v>
      </c>
      <c r="C2475" s="7">
        <v>84719</v>
      </c>
      <c r="D2475" s="27">
        <v>2781609</v>
      </c>
      <c r="E2475" s="27">
        <v>2866328</v>
      </c>
      <c r="G2475" s="7" t="s">
        <v>39</v>
      </c>
      <c r="H2475" s="89">
        <v>2.9556631341563142E-2</v>
      </c>
      <c r="I2475" s="91">
        <v>0.97044336865843683</v>
      </c>
      <c r="J2475" s="91">
        <v>1</v>
      </c>
    </row>
    <row r="2476" spans="2:10" x14ac:dyDescent="0.25">
      <c r="B2476" s="13" t="s">
        <v>21</v>
      </c>
      <c r="C2476" s="13">
        <v>107829</v>
      </c>
      <c r="D2476" s="29">
        <v>465442</v>
      </c>
      <c r="E2476" s="29">
        <v>573271</v>
      </c>
      <c r="G2476" s="13" t="s">
        <v>21</v>
      </c>
      <c r="H2476" s="95">
        <v>0.18809428699515587</v>
      </c>
      <c r="I2476" s="97">
        <v>0.81190571300484415</v>
      </c>
      <c r="J2476" s="97">
        <v>1</v>
      </c>
    </row>
    <row r="2477" spans="2:10" x14ac:dyDescent="0.25">
      <c r="B2477" s="13" t="s">
        <v>6</v>
      </c>
      <c r="C2477" s="13">
        <v>192548</v>
      </c>
      <c r="D2477" s="29">
        <v>3247051</v>
      </c>
      <c r="E2477" s="29">
        <v>3439599</v>
      </c>
      <c r="G2477" s="13" t="s">
        <v>6</v>
      </c>
      <c r="H2477" s="95">
        <v>5.5979781364048541E-2</v>
      </c>
      <c r="I2477" s="97">
        <v>0.94402021863595142</v>
      </c>
      <c r="J2477" s="97">
        <v>1</v>
      </c>
    </row>
    <row r="2495" spans="1:1" x14ac:dyDescent="0.25">
      <c r="A2495" t="s">
        <v>153</v>
      </c>
    </row>
    <row r="2497" spans="2:10" x14ac:dyDescent="0.25">
      <c r="B2497" s="7" t="s">
        <v>139</v>
      </c>
      <c r="C2497" s="66" t="s">
        <v>156</v>
      </c>
      <c r="D2497" s="66" t="s">
        <v>155</v>
      </c>
      <c r="E2497" s="27" t="s">
        <v>2</v>
      </c>
      <c r="G2497" s="7" t="s">
        <v>139</v>
      </c>
      <c r="H2497" s="7" t="s">
        <v>156</v>
      </c>
      <c r="I2497" s="27" t="s">
        <v>155</v>
      </c>
      <c r="J2497" s="27" t="s">
        <v>2</v>
      </c>
    </row>
    <row r="2498" spans="2:10" x14ac:dyDescent="0.25">
      <c r="B2498" s="7" t="s">
        <v>17</v>
      </c>
      <c r="C2498" s="66">
        <v>8115</v>
      </c>
      <c r="D2498" s="66">
        <v>970120</v>
      </c>
      <c r="E2498" s="27">
        <v>978235</v>
      </c>
      <c r="G2498" s="7" t="s">
        <v>17</v>
      </c>
      <c r="H2498" s="89">
        <v>8.2955527046159657E-3</v>
      </c>
      <c r="I2498" s="91">
        <v>0.99170444729538398</v>
      </c>
      <c r="J2498" s="91">
        <v>1</v>
      </c>
    </row>
    <row r="2499" spans="2:10" x14ac:dyDescent="0.25">
      <c r="B2499" s="9" t="s">
        <v>18</v>
      </c>
      <c r="C2499" s="67">
        <v>9752</v>
      </c>
      <c r="D2499" s="67">
        <v>780979</v>
      </c>
      <c r="E2499" s="28">
        <v>790731</v>
      </c>
      <c r="G2499" s="9" t="s">
        <v>18</v>
      </c>
      <c r="H2499" s="92">
        <v>1.2332891969582576E-2</v>
      </c>
      <c r="I2499" s="94">
        <v>0.98766710803041746</v>
      </c>
      <c r="J2499" s="94">
        <v>1</v>
      </c>
    </row>
    <row r="2500" spans="2:10" x14ac:dyDescent="0.25">
      <c r="B2500" s="9" t="s">
        <v>19</v>
      </c>
      <c r="C2500" s="67">
        <v>14225</v>
      </c>
      <c r="D2500" s="67">
        <v>638458</v>
      </c>
      <c r="E2500" s="28">
        <v>652683</v>
      </c>
      <c r="G2500" s="9" t="s">
        <v>19</v>
      </c>
      <c r="H2500" s="92">
        <v>2.1794653759941655E-2</v>
      </c>
      <c r="I2500" s="94">
        <v>0.97820534624005839</v>
      </c>
      <c r="J2500" s="94">
        <v>1</v>
      </c>
    </row>
    <row r="2501" spans="2:10" x14ac:dyDescent="0.25">
      <c r="B2501" s="9" t="s">
        <v>20</v>
      </c>
      <c r="C2501" s="67">
        <v>18966</v>
      </c>
      <c r="D2501" s="67">
        <v>425713</v>
      </c>
      <c r="E2501" s="28">
        <v>444679</v>
      </c>
      <c r="G2501" s="9" t="s">
        <v>20</v>
      </c>
      <c r="H2501" s="92">
        <v>4.2650990939531661E-2</v>
      </c>
      <c r="I2501" s="94">
        <v>0.95734900906046838</v>
      </c>
      <c r="J2501" s="94">
        <v>1</v>
      </c>
    </row>
    <row r="2502" spans="2:10" x14ac:dyDescent="0.25">
      <c r="B2502" s="13" t="s">
        <v>21</v>
      </c>
      <c r="C2502" s="68">
        <v>81736</v>
      </c>
      <c r="D2502" s="68">
        <v>491535</v>
      </c>
      <c r="E2502" s="29">
        <v>573271</v>
      </c>
      <c r="G2502" s="13" t="s">
        <v>21</v>
      </c>
      <c r="H2502" s="95">
        <v>0.14257829194220534</v>
      </c>
      <c r="I2502" s="97">
        <v>0.85742170805779461</v>
      </c>
      <c r="J2502" s="97">
        <v>1</v>
      </c>
    </row>
    <row r="2503" spans="2:10" x14ac:dyDescent="0.25">
      <c r="B2503" s="13" t="s">
        <v>6</v>
      </c>
      <c r="C2503" s="68">
        <v>132794</v>
      </c>
      <c r="D2503" s="68">
        <v>3306805</v>
      </c>
      <c r="E2503" s="29">
        <v>3439599</v>
      </c>
      <c r="G2503" s="13" t="s">
        <v>6</v>
      </c>
      <c r="H2503" s="95">
        <v>3.860740743325021E-2</v>
      </c>
      <c r="I2503" s="97">
        <v>0.9613925925667498</v>
      </c>
      <c r="J2503" s="97">
        <v>1</v>
      </c>
    </row>
    <row r="2521" spans="2:10" x14ac:dyDescent="0.25">
      <c r="B2521" s="7" t="s">
        <v>139</v>
      </c>
      <c r="C2521" s="7" t="s">
        <v>156</v>
      </c>
      <c r="D2521" s="27" t="s">
        <v>155</v>
      </c>
      <c r="E2521" s="27" t="s">
        <v>2</v>
      </c>
      <c r="G2521" s="7" t="s">
        <v>139</v>
      </c>
      <c r="H2521" s="7" t="s">
        <v>156</v>
      </c>
      <c r="I2521" s="27" t="s">
        <v>155</v>
      </c>
      <c r="J2521" s="27" t="s">
        <v>2</v>
      </c>
    </row>
    <row r="2522" spans="2:10" x14ac:dyDescent="0.25">
      <c r="B2522" s="7" t="s">
        <v>39</v>
      </c>
      <c r="C2522" s="7">
        <v>51058</v>
      </c>
      <c r="D2522" s="27">
        <v>2815270</v>
      </c>
      <c r="E2522" s="27">
        <v>2866328</v>
      </c>
      <c r="G2522" s="7" t="s">
        <v>39</v>
      </c>
      <c r="H2522" s="89">
        <v>1.781303465618729E-2</v>
      </c>
      <c r="I2522" s="91">
        <v>0.98218696534381267</v>
      </c>
      <c r="J2522" s="91">
        <v>1</v>
      </c>
    </row>
    <row r="2523" spans="2:10" x14ac:dyDescent="0.25">
      <c r="B2523" s="13" t="s">
        <v>21</v>
      </c>
      <c r="C2523" s="13">
        <v>81736</v>
      </c>
      <c r="D2523" s="29">
        <v>491535</v>
      </c>
      <c r="E2523" s="29">
        <v>573271</v>
      </c>
      <c r="G2523" s="13" t="s">
        <v>21</v>
      </c>
      <c r="H2523" s="95">
        <v>0.14257829194220534</v>
      </c>
      <c r="I2523" s="97">
        <v>0.85742170805779461</v>
      </c>
      <c r="J2523" s="97">
        <v>1</v>
      </c>
    </row>
    <row r="2524" spans="2:10" x14ac:dyDescent="0.25">
      <c r="B2524" s="13" t="s">
        <v>6</v>
      </c>
      <c r="C2524" s="13">
        <v>132794</v>
      </c>
      <c r="D2524" s="29">
        <v>3306805</v>
      </c>
      <c r="E2524" s="29">
        <v>3439599</v>
      </c>
      <c r="G2524" s="13" t="s">
        <v>6</v>
      </c>
      <c r="H2524" s="95">
        <v>3.860740743325021E-2</v>
      </c>
      <c r="I2524" s="97">
        <v>0.9613925925667498</v>
      </c>
      <c r="J2524" s="97">
        <v>1</v>
      </c>
    </row>
    <row r="2542" spans="1:10" x14ac:dyDescent="0.25">
      <c r="A2542" t="s">
        <v>154</v>
      </c>
    </row>
    <row r="2544" spans="1:10" x14ac:dyDescent="0.25">
      <c r="B2544" s="7" t="s">
        <v>139</v>
      </c>
      <c r="C2544" s="7" t="s">
        <v>157</v>
      </c>
      <c r="D2544" s="27" t="s">
        <v>155</v>
      </c>
      <c r="E2544" s="27" t="s">
        <v>2</v>
      </c>
      <c r="G2544" s="7" t="s">
        <v>139</v>
      </c>
      <c r="H2544" s="7" t="s">
        <v>157</v>
      </c>
      <c r="I2544" s="27" t="s">
        <v>155</v>
      </c>
      <c r="J2544" s="27" t="s">
        <v>2</v>
      </c>
    </row>
    <row r="2545" spans="2:10" x14ac:dyDescent="0.25">
      <c r="B2545" s="7" t="s">
        <v>17</v>
      </c>
      <c r="C2545" s="7">
        <v>1526</v>
      </c>
      <c r="D2545" s="27">
        <v>976709</v>
      </c>
      <c r="E2545" s="27">
        <v>978235</v>
      </c>
      <c r="G2545" s="7" t="s">
        <v>17</v>
      </c>
      <c r="H2545" s="89">
        <v>1.5599523631847152E-3</v>
      </c>
      <c r="I2545" s="91">
        <v>0.99844004763681526</v>
      </c>
      <c r="J2545" s="91">
        <v>1</v>
      </c>
    </row>
    <row r="2546" spans="2:10" x14ac:dyDescent="0.25">
      <c r="B2546" s="9" t="s">
        <v>18</v>
      </c>
      <c r="C2546" s="9">
        <v>2345</v>
      </c>
      <c r="D2546" s="28">
        <v>788386</v>
      </c>
      <c r="E2546" s="28">
        <v>790731</v>
      </c>
      <c r="G2546" s="9" t="s">
        <v>18</v>
      </c>
      <c r="H2546" s="92">
        <v>2.9656103023657857E-3</v>
      </c>
      <c r="I2546" s="94">
        <v>0.99703438969763425</v>
      </c>
      <c r="J2546" s="94">
        <v>1</v>
      </c>
    </row>
    <row r="2547" spans="2:10" x14ac:dyDescent="0.25">
      <c r="B2547" s="9" t="s">
        <v>19</v>
      </c>
      <c r="C2547" s="9">
        <v>3746</v>
      </c>
      <c r="D2547" s="28">
        <v>648937</v>
      </c>
      <c r="E2547" s="28">
        <v>652683</v>
      </c>
      <c r="G2547" s="9" t="s">
        <v>19</v>
      </c>
      <c r="H2547" s="92">
        <v>5.7393865015635459E-3</v>
      </c>
      <c r="I2547" s="94">
        <v>0.99426061349843642</v>
      </c>
      <c r="J2547" s="94">
        <v>1</v>
      </c>
    </row>
    <row r="2548" spans="2:10" x14ac:dyDescent="0.25">
      <c r="B2548" s="9" t="s">
        <v>20</v>
      </c>
      <c r="C2548" s="9">
        <v>4428</v>
      </c>
      <c r="D2548" s="28">
        <v>440251</v>
      </c>
      <c r="E2548" s="28">
        <v>444679</v>
      </c>
      <c r="G2548" s="9" t="s">
        <v>20</v>
      </c>
      <c r="H2548" s="92">
        <v>9.9577448001817049E-3</v>
      </c>
      <c r="I2548" s="94">
        <v>0.99004225519981826</v>
      </c>
      <c r="J2548" s="94">
        <v>1</v>
      </c>
    </row>
    <row r="2549" spans="2:10" x14ac:dyDescent="0.25">
      <c r="B2549" s="13" t="s">
        <v>21</v>
      </c>
      <c r="C2549" s="13">
        <v>21433</v>
      </c>
      <c r="D2549" s="29">
        <v>551838</v>
      </c>
      <c r="E2549" s="29">
        <v>573271</v>
      </c>
      <c r="G2549" s="13" t="s">
        <v>21</v>
      </c>
      <c r="H2549" s="95">
        <v>3.7387204306514717E-2</v>
      </c>
      <c r="I2549" s="97">
        <v>0.96261279569348523</v>
      </c>
      <c r="J2549" s="97">
        <v>1</v>
      </c>
    </row>
    <row r="2550" spans="2:10" x14ac:dyDescent="0.25">
      <c r="B2550" s="13" t="s">
        <v>6</v>
      </c>
      <c r="C2550" s="13">
        <v>33478</v>
      </c>
      <c r="D2550" s="29">
        <v>3406121</v>
      </c>
      <c r="E2550" s="29">
        <v>3439599</v>
      </c>
      <c r="G2550" s="13" t="s">
        <v>6</v>
      </c>
      <c r="H2550" s="95">
        <v>9.7331113307103524E-3</v>
      </c>
      <c r="I2550" s="97">
        <v>0.99026688866928969</v>
      </c>
      <c r="J2550" s="97">
        <v>1</v>
      </c>
    </row>
    <row r="2568" spans="2:10" x14ac:dyDescent="0.25">
      <c r="B2568" s="7"/>
      <c r="C2568" s="7" t="s">
        <v>157</v>
      </c>
      <c r="D2568" s="27" t="s">
        <v>155</v>
      </c>
      <c r="E2568" s="27" t="s">
        <v>2</v>
      </c>
      <c r="G2568" s="7"/>
      <c r="H2568" s="7" t="s">
        <v>157</v>
      </c>
      <c r="I2568" s="27" t="s">
        <v>155</v>
      </c>
      <c r="J2568" s="27" t="s">
        <v>2</v>
      </c>
    </row>
    <row r="2569" spans="2:10" x14ac:dyDescent="0.25">
      <c r="B2569" s="7" t="s">
        <v>39</v>
      </c>
      <c r="C2569" s="7">
        <v>12045</v>
      </c>
      <c r="D2569" s="27">
        <v>2854283</v>
      </c>
      <c r="E2569" s="27">
        <v>2866328</v>
      </c>
      <c r="G2569" s="7" t="s">
        <v>39</v>
      </c>
      <c r="H2569" s="89">
        <v>4.2022406368008129E-3</v>
      </c>
      <c r="I2569" s="91">
        <v>0.99579775936319914</v>
      </c>
      <c r="J2569" s="91">
        <v>1</v>
      </c>
    </row>
    <row r="2570" spans="2:10" x14ac:dyDescent="0.25">
      <c r="B2570" s="13" t="s">
        <v>21</v>
      </c>
      <c r="C2570" s="13">
        <v>21433</v>
      </c>
      <c r="D2570" s="29">
        <v>551838</v>
      </c>
      <c r="E2570" s="29">
        <v>573271</v>
      </c>
      <c r="G2570" s="13" t="s">
        <v>21</v>
      </c>
      <c r="H2570" s="95">
        <v>3.7387204306514717E-2</v>
      </c>
      <c r="I2570" s="97">
        <v>0.96261279569348523</v>
      </c>
      <c r="J2570" s="97">
        <v>1</v>
      </c>
    </row>
    <row r="2571" spans="2:10" x14ac:dyDescent="0.25">
      <c r="B2571" s="13" t="s">
        <v>6</v>
      </c>
      <c r="C2571" s="13">
        <v>33478</v>
      </c>
      <c r="D2571" s="29">
        <v>3406121</v>
      </c>
      <c r="E2571" s="29">
        <v>3439599</v>
      </c>
      <c r="G2571" s="13" t="s">
        <v>6</v>
      </c>
      <c r="H2571" s="95">
        <v>9.7331113307103524E-3</v>
      </c>
      <c r="I2571" s="97">
        <v>0.99026688866928969</v>
      </c>
      <c r="J2571" s="97">
        <v>1</v>
      </c>
    </row>
    <row r="2589" spans="1:12" s="85" customFormat="1" x14ac:dyDescent="0.25">
      <c r="A2589" s="85" t="s">
        <v>168</v>
      </c>
    </row>
    <row r="2591" spans="1:12" x14ac:dyDescent="0.25">
      <c r="B2591" s="7" t="s">
        <v>139</v>
      </c>
      <c r="C2591" s="7" t="s">
        <v>169</v>
      </c>
      <c r="D2591" s="66" t="s">
        <v>170</v>
      </c>
      <c r="E2591" s="27" t="s">
        <v>171</v>
      </c>
      <c r="F2591" s="27" t="s">
        <v>2</v>
      </c>
      <c r="H2591" s="7" t="s">
        <v>139</v>
      </c>
      <c r="I2591" s="7" t="s">
        <v>169</v>
      </c>
      <c r="J2591" s="66" t="s">
        <v>175</v>
      </c>
      <c r="K2591" s="27" t="s">
        <v>171</v>
      </c>
      <c r="L2591" s="27" t="s">
        <v>2</v>
      </c>
    </row>
    <row r="2592" spans="1:12" x14ac:dyDescent="0.25">
      <c r="B2592" s="7" t="s">
        <v>17</v>
      </c>
      <c r="C2592" s="7">
        <v>57509</v>
      </c>
      <c r="D2592" s="66">
        <v>36449</v>
      </c>
      <c r="E2592" s="27">
        <v>884277</v>
      </c>
      <c r="F2592" s="27">
        <v>978235</v>
      </c>
      <c r="H2592" s="7" t="s">
        <v>177</v>
      </c>
      <c r="I2592" s="89">
        <v>5.878853240785701E-2</v>
      </c>
      <c r="J2592" s="90">
        <v>3.7259963096801893E-2</v>
      </c>
      <c r="K2592" s="91">
        <v>0.90395150449534112</v>
      </c>
      <c r="L2592" s="91">
        <v>1</v>
      </c>
    </row>
    <row r="2593" spans="2:12" x14ac:dyDescent="0.25">
      <c r="B2593" s="9" t="s">
        <v>18</v>
      </c>
      <c r="C2593" s="9">
        <v>62077</v>
      </c>
      <c r="D2593" s="67">
        <v>37068</v>
      </c>
      <c r="E2593" s="28">
        <v>691586</v>
      </c>
      <c r="F2593" s="28">
        <v>790731</v>
      </c>
      <c r="H2593" s="9" t="s">
        <v>178</v>
      </c>
      <c r="I2593" s="92">
        <v>7.8505838268640035E-2</v>
      </c>
      <c r="J2593" s="93">
        <v>4.6878141871255836E-2</v>
      </c>
      <c r="K2593" s="94">
        <v>0.87461601986010418</v>
      </c>
      <c r="L2593" s="94">
        <v>1</v>
      </c>
    </row>
    <row r="2594" spans="2:12" x14ac:dyDescent="0.25">
      <c r="B2594" s="9" t="s">
        <v>19</v>
      </c>
      <c r="C2594" s="9">
        <v>78342</v>
      </c>
      <c r="D2594" s="67">
        <v>37673</v>
      </c>
      <c r="E2594" s="28">
        <v>536668</v>
      </c>
      <c r="F2594" s="28">
        <v>652683</v>
      </c>
      <c r="H2594" s="9" t="s">
        <v>179</v>
      </c>
      <c r="I2594" s="92">
        <v>0.12003070403243228</v>
      </c>
      <c r="J2594" s="93">
        <v>5.7720210270529489E-2</v>
      </c>
      <c r="K2594" s="94">
        <v>0.82224908569703825</v>
      </c>
      <c r="L2594" s="94">
        <v>1</v>
      </c>
    </row>
    <row r="2595" spans="2:12" x14ac:dyDescent="0.25">
      <c r="B2595" s="9" t="s">
        <v>20</v>
      </c>
      <c r="C2595" s="9">
        <v>87975</v>
      </c>
      <c r="D2595" s="67">
        <v>31679</v>
      </c>
      <c r="E2595" s="28">
        <v>325025</v>
      </c>
      <c r="F2595" s="28">
        <v>444679</v>
      </c>
      <c r="H2595" s="9" t="s">
        <v>180</v>
      </c>
      <c r="I2595" s="92">
        <v>0.19783934028816291</v>
      </c>
      <c r="J2595" s="93">
        <v>7.1240153009249366E-2</v>
      </c>
      <c r="K2595" s="94">
        <v>0.73092050670258768</v>
      </c>
      <c r="L2595" s="94">
        <v>1</v>
      </c>
    </row>
    <row r="2596" spans="2:12" x14ac:dyDescent="0.25">
      <c r="B2596" s="13" t="s">
        <v>21</v>
      </c>
      <c r="C2596" s="13">
        <v>247869</v>
      </c>
      <c r="D2596" s="68">
        <v>37118</v>
      </c>
      <c r="E2596" s="29">
        <v>288284</v>
      </c>
      <c r="F2596" s="29">
        <v>573271</v>
      </c>
      <c r="H2596" s="13" t="s">
        <v>21</v>
      </c>
      <c r="I2596" s="95">
        <v>0.43237665955542842</v>
      </c>
      <c r="J2596" s="96">
        <v>6.4747737108627509E-2</v>
      </c>
      <c r="K2596" s="97">
        <v>0.50287560333594405</v>
      </c>
      <c r="L2596" s="97">
        <v>1</v>
      </c>
    </row>
    <row r="2597" spans="2:12" x14ac:dyDescent="0.25">
      <c r="B2597" s="13" t="s">
        <v>6</v>
      </c>
      <c r="C2597" s="13">
        <v>533772</v>
      </c>
      <c r="D2597" s="68">
        <v>179987</v>
      </c>
      <c r="E2597" s="29">
        <v>2725840</v>
      </c>
      <c r="F2597" s="29">
        <v>3439599</v>
      </c>
      <c r="H2597" s="13" t="s">
        <v>176</v>
      </c>
      <c r="I2597" s="95">
        <v>0.15518436887555787</v>
      </c>
      <c r="J2597" s="96">
        <v>5.2327902176968887E-2</v>
      </c>
      <c r="K2597" s="97">
        <v>0.79248772894747321</v>
      </c>
      <c r="L2597" s="97">
        <v>1</v>
      </c>
    </row>
    <row r="2615" spans="2:12" x14ac:dyDescent="0.25">
      <c r="B2615" s="7" t="s">
        <v>139</v>
      </c>
      <c r="C2615" s="7" t="s">
        <v>169</v>
      </c>
      <c r="D2615" s="66" t="s">
        <v>170</v>
      </c>
      <c r="E2615" s="27" t="s">
        <v>171</v>
      </c>
      <c r="F2615" s="27" t="s">
        <v>2</v>
      </c>
      <c r="H2615" s="7" t="s">
        <v>139</v>
      </c>
      <c r="I2615" s="7" t="s">
        <v>169</v>
      </c>
      <c r="J2615" s="66" t="s">
        <v>170</v>
      </c>
      <c r="K2615" s="27" t="s">
        <v>171</v>
      </c>
      <c r="L2615" s="27" t="s">
        <v>2</v>
      </c>
    </row>
    <row r="2616" spans="2:12" x14ac:dyDescent="0.25">
      <c r="B2616" s="7" t="s">
        <v>39</v>
      </c>
      <c r="C2616" s="7">
        <v>285903</v>
      </c>
      <c r="D2616" s="66">
        <v>142869</v>
      </c>
      <c r="E2616" s="27">
        <v>2437556</v>
      </c>
      <c r="F2616" s="27">
        <v>2866328</v>
      </c>
      <c r="H2616" s="7" t="s">
        <v>39</v>
      </c>
      <c r="I2616" s="89">
        <v>9.9745388524969933E-2</v>
      </c>
      <c r="J2616" s="90">
        <v>4.984391179236989E-2</v>
      </c>
      <c r="K2616" s="91">
        <v>0.85041069968266014</v>
      </c>
      <c r="L2616" s="91">
        <v>1</v>
      </c>
    </row>
    <row r="2617" spans="2:12" x14ac:dyDescent="0.25">
      <c r="B2617" s="13" t="s">
        <v>21</v>
      </c>
      <c r="C2617" s="13">
        <v>247869</v>
      </c>
      <c r="D2617" s="68">
        <v>37118</v>
      </c>
      <c r="E2617" s="29">
        <v>288284</v>
      </c>
      <c r="F2617" s="29">
        <v>573271</v>
      </c>
      <c r="H2617" s="13" t="s">
        <v>21</v>
      </c>
      <c r="I2617" s="95">
        <v>0.43237665955542842</v>
      </c>
      <c r="J2617" s="96">
        <v>6.4747737108627509E-2</v>
      </c>
      <c r="K2617" s="97">
        <v>0.50287560333594405</v>
      </c>
      <c r="L2617" s="97">
        <v>1</v>
      </c>
    </row>
    <row r="2618" spans="2:12" x14ac:dyDescent="0.25">
      <c r="B2618" s="13" t="s">
        <v>6</v>
      </c>
      <c r="C2618" s="13">
        <v>533772</v>
      </c>
      <c r="D2618" s="68">
        <v>179987</v>
      </c>
      <c r="E2618" s="29">
        <v>2725840</v>
      </c>
      <c r="F2618" s="29">
        <v>3439599</v>
      </c>
      <c r="H2618" s="13" t="s">
        <v>6</v>
      </c>
      <c r="I2618" s="95">
        <v>0.15518436887555787</v>
      </c>
      <c r="J2618" s="96">
        <v>5.2327902176968887E-2</v>
      </c>
      <c r="K2618" s="97">
        <v>0.79248772894747321</v>
      </c>
      <c r="L2618" s="97">
        <v>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Población</vt:lpstr>
      <vt:lpstr>Salud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Vega</dc:creator>
  <cp:lastModifiedBy>Felipe Vega</cp:lastModifiedBy>
  <dcterms:created xsi:type="dcterms:W3CDTF">2019-05-10T12:09:42Z</dcterms:created>
  <dcterms:modified xsi:type="dcterms:W3CDTF">2019-06-25T19:29:45Z</dcterms:modified>
</cp:coreProperties>
</file>